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mlosada\Documents\RETRIBUCIONS\2023\"/>
    </mc:Choice>
  </mc:AlternateContent>
  <xr:revisionPtr revIDLastSave="0" documentId="8_{5FECB27C-4392-4952-84CD-166D8250E01D}" xr6:coauthVersionLast="36" xr6:coauthVersionMax="36" xr10:uidLastSave="{00000000-0000-0000-0000-000000000000}"/>
  <bookViews>
    <workbookView xWindow="0" yWindow="0" windowWidth="30720" windowHeight="13380" tabRatio="542" xr2:uid="{00000000-000D-0000-FFFF-FFFF00000000}"/>
  </bookViews>
  <sheets>
    <sheet name="DF" sheetId="60" r:id="rId1"/>
    <sheet name="DF Comp" sheetId="61" r:id="rId2"/>
    <sheet name="DF triennis" sheetId="62" r:id="rId3"/>
    <sheet name="DF estadis unificats" sheetId="82" r:id="rId4"/>
    <sheet name="DF CAdd" sheetId="63" r:id="rId5"/>
    <sheet name="DF CAddG" sheetId="28" r:id="rId6"/>
    <sheet name="DL ASSOCIATS" sheetId="83" r:id="rId7"/>
    <sheet name="DL" sheetId="85" r:id="rId8"/>
    <sheet name="DL Comp" sheetId="78" r:id="rId9"/>
    <sheet name="DL CAdd" sheetId="75" r:id="rId10"/>
    <sheet name="DL CAddG" sheetId="32" r:id="rId11"/>
    <sheet name="Càrrecs" sheetId="76" r:id="rId12"/>
    <sheet name="inv" sheetId="81" r:id="rId13"/>
    <sheet name="inv EPIF" sheetId="80" r:id="rId14"/>
  </sheets>
  <definedNames>
    <definedName name="_11Àrea_d_impressió" localSheetId="9">'DL CAdd'!$A$1:$G$54</definedName>
    <definedName name="_12Àrea_d_impressió" localSheetId="10">'DL CAddG'!$A$1:$W$8</definedName>
    <definedName name="_13Àrea_d_impressió" localSheetId="8">'DL Comp'!$A$1:$AB$31</definedName>
    <definedName name="_13Àrea_d_impressió" localSheetId="12">inv!$A$1:$V$8</definedName>
    <definedName name="_13Àrea_d_impressió" localSheetId="13">'inv EPIF'!$A$1:$A$4</definedName>
    <definedName name="_1Àrea_d_impressió" localSheetId="11">Càrrecs!$B$1:$G$39</definedName>
    <definedName name="_2Àrea_d_impressió" localSheetId="0">DF!$A$1:$V$23</definedName>
    <definedName name="_3Àrea_d_impressió" localSheetId="4">'DF CAdd'!$A$1:$H$37</definedName>
    <definedName name="_4Àrea_d_impressió" localSheetId="5">'DF CAddG'!$A$1:$W$8</definedName>
    <definedName name="_5Àrea_d_impressió" localSheetId="1">'DF Comp'!$A$1:$I$56</definedName>
    <definedName name="_6Àrea_d_impressió" localSheetId="2">'DF triennis'!$A$1:$E$20</definedName>
    <definedName name="_8Àrea_d_impressió" localSheetId="7">DL!$A$1:$N$18</definedName>
    <definedName name="_8Àrea_d_impressió" localSheetId="6">'DL ASSOCIATS'!$A$1:$L$30</definedName>
    <definedName name="_xlnm.Print_Area" localSheetId="11">Càrrecs!$A$1:$F$37</definedName>
    <definedName name="_xlnm.Print_Area" localSheetId="4">'DF CAdd'!$A$1:$G$36</definedName>
    <definedName name="_xlnm.Print_Area" localSheetId="5">'DF CAddG'!$A$1:$AP$8</definedName>
    <definedName name="_xlnm.Print_Area" localSheetId="1">'DF Comp'!$A$1:$K$55</definedName>
    <definedName name="_xlnm.Print_Area" localSheetId="3">'DF estadis unificats'!$A$1:$I$9</definedName>
    <definedName name="_xlnm.Print_Area" localSheetId="2">'DF triennis'!$A$1:$E$20</definedName>
    <definedName name="_xlnm.Print_Area" localSheetId="7">DL!$A$1:$N$18</definedName>
    <definedName name="_xlnm.Print_Area" localSheetId="6">'DL ASSOCIATS'!$A$1:$L$28</definedName>
    <definedName name="_xlnm.Print_Area" localSheetId="9">'DL CAdd'!$A$1:$G$54</definedName>
    <definedName name="_xlnm.Print_Area" localSheetId="10">'DL CAddG'!$A$1:$AO$8</definedName>
    <definedName name="_xlnm.Print_Area" localSheetId="8">'DL Comp'!$A$1:$AU$31</definedName>
    <definedName name="_xlnm.Print_Area" localSheetId="12">inv!$A$1:$AO$30</definedName>
    <definedName name="_xlnm.Print_Area" localSheetId="13">'inv EPIF'!$A$1:$I$38</definedName>
    <definedName name="_xlnm.Print_Titles" localSheetId="0">DF!$A:$D</definedName>
  </definedNames>
  <calcPr calcId="191029"/>
</workbook>
</file>

<file path=xl/calcChain.xml><?xml version="1.0" encoding="utf-8"?>
<calcChain xmlns="http://schemas.openxmlformats.org/spreadsheetml/2006/main">
  <c r="C20" i="62" l="1"/>
</calcChain>
</file>

<file path=xl/sharedStrings.xml><?xml version="1.0" encoding="utf-8"?>
<sst xmlns="http://schemas.openxmlformats.org/spreadsheetml/2006/main" count="1456" uniqueCount="310">
  <si>
    <t>CATEGORIA</t>
  </si>
  <si>
    <t>RETRIBUCIONS ANUALS</t>
  </si>
  <si>
    <t>Bàsiques</t>
  </si>
  <si>
    <t>Complementàries</t>
  </si>
  <si>
    <t>Model</t>
  </si>
  <si>
    <t>Descripció</t>
  </si>
  <si>
    <t>Dedic.</t>
  </si>
  <si>
    <t>DFCUD</t>
  </si>
  <si>
    <t xml:space="preserve">  C</t>
  </si>
  <si>
    <t xml:space="preserve">  P6/C3</t>
  </si>
  <si>
    <t>DFTUD</t>
  </si>
  <si>
    <t>DFTED</t>
  </si>
  <si>
    <t>DFTUT</t>
  </si>
  <si>
    <t>DFTET</t>
  </si>
  <si>
    <t>C</t>
  </si>
  <si>
    <t>6P</t>
  </si>
  <si>
    <t>8P</t>
  </si>
  <si>
    <t>Grup A</t>
  </si>
  <si>
    <t>TC</t>
  </si>
  <si>
    <t>P3</t>
  </si>
  <si>
    <t>Nivell 29</t>
  </si>
  <si>
    <t>Nivell 27</t>
  </si>
  <si>
    <t>Nivell 26</t>
  </si>
  <si>
    <t>Nivell</t>
  </si>
  <si>
    <t>Denominació del càrrec</t>
  </si>
  <si>
    <t>Index</t>
  </si>
  <si>
    <t>Mes</t>
  </si>
  <si>
    <t>Any</t>
  </si>
  <si>
    <t>Cap d'estudis</t>
  </si>
  <si>
    <t>TOTAL DEDUCCIONS</t>
  </si>
  <si>
    <t>P6/C3</t>
  </si>
  <si>
    <t>CGI</t>
  </si>
  <si>
    <t>Ded.</t>
  </si>
  <si>
    <t>Ajudant</t>
  </si>
  <si>
    <t>Professor lector</t>
  </si>
  <si>
    <t>Professor col·laborador</t>
  </si>
  <si>
    <t xml:space="preserve">Professor agregat </t>
  </si>
  <si>
    <t>A1</t>
  </si>
  <si>
    <t>A2</t>
  </si>
  <si>
    <t>B1</t>
  </si>
  <si>
    <t>B2</t>
  </si>
  <si>
    <t>C1</t>
  </si>
  <si>
    <t>C2</t>
  </si>
  <si>
    <t>concedits amb efectes de 2007</t>
  </si>
  <si>
    <t>A5</t>
  </si>
  <si>
    <t>B5</t>
  </si>
  <si>
    <t>C5</t>
  </si>
  <si>
    <t>C0</t>
  </si>
  <si>
    <t>A3</t>
  </si>
  <si>
    <t>B3</t>
  </si>
  <si>
    <t>C3</t>
  </si>
  <si>
    <t>Catedràtic</t>
  </si>
  <si>
    <t>Lector</t>
  </si>
  <si>
    <t>Agregat</t>
  </si>
  <si>
    <t>trams vençuts fins al 31/12/02</t>
  </si>
  <si>
    <t>trams vençuts fins al 31/12/03</t>
  </si>
  <si>
    <t>trams vençuts fins al 31/12/04</t>
  </si>
  <si>
    <t>trams vençuts des de l'01/01/03 fins al 31/12/04</t>
  </si>
  <si>
    <t>E1</t>
  </si>
  <si>
    <t>E2</t>
  </si>
  <si>
    <t>E3</t>
  </si>
  <si>
    <t>F1</t>
  </si>
  <si>
    <t>F2</t>
  </si>
  <si>
    <t>F3</t>
  </si>
  <si>
    <t>G1</t>
  </si>
  <si>
    <t>G2</t>
  </si>
  <si>
    <t>G3</t>
  </si>
  <si>
    <t>trams vençuts des de l'01/01/04 fins al 31/12/04</t>
  </si>
  <si>
    <t>-</t>
  </si>
  <si>
    <t>Ajudant amb títol de doctor</t>
  </si>
  <si>
    <t>Prof. col·laborador amb títol doctor</t>
  </si>
  <si>
    <t>6h (3+3)</t>
  </si>
  <si>
    <t>8h (4+4)</t>
  </si>
  <si>
    <t>12h (6+6)</t>
  </si>
  <si>
    <t>trams vençuts des de l'01/01/03 fins al 31/12/03</t>
  </si>
  <si>
    <t>trams vençuts des de l'01/01/05 fins al 31/12/06</t>
  </si>
  <si>
    <t>mes</t>
  </si>
  <si>
    <t>any</t>
  </si>
  <si>
    <t>catedràtic</t>
  </si>
  <si>
    <t>agregat</t>
  </si>
  <si>
    <t>lector</t>
  </si>
  <si>
    <t>(taules)</t>
  </si>
  <si>
    <t>col·laborador permanent</t>
  </si>
  <si>
    <t>K1</t>
  </si>
  <si>
    <t>L1</t>
  </si>
  <si>
    <t>índex</t>
  </si>
  <si>
    <t>Col. Perm</t>
  </si>
  <si>
    <t>Col. Perm. Doc</t>
  </si>
  <si>
    <t>H1</t>
  </si>
  <si>
    <t>H2</t>
  </si>
  <si>
    <t>H3</t>
  </si>
  <si>
    <t>I1</t>
  </si>
  <si>
    <t>I2</t>
  </si>
  <si>
    <t>I3</t>
  </si>
  <si>
    <t>6L</t>
  </si>
  <si>
    <t>DL</t>
  </si>
  <si>
    <t>LG</t>
  </si>
  <si>
    <t>(3,55%)</t>
  </si>
  <si>
    <t>Professor catedràtic</t>
  </si>
  <si>
    <t>DLK1D</t>
  </si>
  <si>
    <t>DLG1D</t>
  </si>
  <si>
    <t>DLL1T</t>
  </si>
  <si>
    <t>DLC1*</t>
  </si>
  <si>
    <t>DLC2*</t>
  </si>
  <si>
    <t>DLAJT</t>
  </si>
  <si>
    <t>DLADT</t>
  </si>
  <si>
    <t>nivell 1</t>
  </si>
  <si>
    <t>nivell 2</t>
  </si>
  <si>
    <t>nivell 3</t>
  </si>
  <si>
    <t>nivell 4</t>
  </si>
  <si>
    <t xml:space="preserve">tram </t>
  </si>
  <si>
    <t>G4</t>
  </si>
  <si>
    <t>(2%)</t>
  </si>
  <si>
    <t>col. permanent doctor</t>
  </si>
  <si>
    <t>L2</t>
  </si>
  <si>
    <t>L3</t>
  </si>
  <si>
    <t>L4</t>
  </si>
  <si>
    <t>E4</t>
  </si>
  <si>
    <t>F4</t>
  </si>
  <si>
    <t>H4</t>
  </si>
  <si>
    <t>6A</t>
  </si>
  <si>
    <t>4A</t>
  </si>
  <si>
    <t>3A</t>
  </si>
  <si>
    <t>A4</t>
  </si>
  <si>
    <t xml:space="preserve"> </t>
  </si>
  <si>
    <t>B4</t>
  </si>
  <si>
    <t>C4</t>
  </si>
  <si>
    <t>I4</t>
  </si>
  <si>
    <t>(4,5%)</t>
  </si>
  <si>
    <t>(3%)</t>
  </si>
  <si>
    <t>ULL INCREMENT LABORALS I FUNCIONARIS DIFERENT DES DEL 2007!</t>
  </si>
  <si>
    <t>C3/P6</t>
  </si>
  <si>
    <t>PROFESSORAT LABORAL: complements</t>
  </si>
  <si>
    <t>control</t>
  </si>
  <si>
    <t>concepte</t>
  </si>
  <si>
    <t>trams vençuts a partir de l'01/01/07</t>
  </si>
  <si>
    <t>gener-maig</t>
  </si>
  <si>
    <t>juny-des</t>
  </si>
  <si>
    <t>anual</t>
  </si>
  <si>
    <t>€</t>
  </si>
  <si>
    <t>(0,3%, -5%)</t>
  </si>
  <si>
    <t>2010 (0,3% i -5%)</t>
  </si>
  <si>
    <t>B11</t>
  </si>
  <si>
    <t>2h (1+1)</t>
  </si>
  <si>
    <t>1A</t>
  </si>
  <si>
    <t>Paga extra</t>
  </si>
  <si>
    <t>paga extra</t>
  </si>
  <si>
    <t>(0%)</t>
  </si>
  <si>
    <t xml:space="preserve">  P3</t>
  </si>
  <si>
    <t>4h (2+2)</t>
  </si>
  <si>
    <t>10h (5+5)</t>
  </si>
  <si>
    <t>5A</t>
  </si>
  <si>
    <t>2A</t>
  </si>
  <si>
    <t>10</t>
  </si>
  <si>
    <t>03</t>
  </si>
  <si>
    <t>04</t>
  </si>
  <si>
    <t>06</t>
  </si>
  <si>
    <t>08</t>
  </si>
  <si>
    <t>1P</t>
  </si>
  <si>
    <t>1R</t>
  </si>
  <si>
    <t>3P</t>
  </si>
  <si>
    <t>3R</t>
  </si>
  <si>
    <t>4P</t>
  </si>
  <si>
    <t>4R</t>
  </si>
  <si>
    <t>6R</t>
  </si>
  <si>
    <t>8R</t>
  </si>
  <si>
    <t>J2</t>
  </si>
  <si>
    <t>DLG1T</t>
  </si>
  <si>
    <t>Professor agregat interí</t>
  </si>
  <si>
    <t>(1%)</t>
  </si>
  <si>
    <t xml:space="preserve">  </t>
  </si>
  <si>
    <t>gener-juny</t>
  </si>
  <si>
    <t>juliol-des</t>
  </si>
  <si>
    <t>genr-juny</t>
  </si>
  <si>
    <t>2018 (1,5% i 1,75%)</t>
  </si>
  <si>
    <t>(1,5% i 1,75%)</t>
  </si>
  <si>
    <t>laboral temps complet</t>
  </si>
  <si>
    <t>laboral temps parcial</t>
  </si>
  <si>
    <t>associat 12h</t>
  </si>
  <si>
    <t>associat 10h</t>
  </si>
  <si>
    <t>associat 8h</t>
  </si>
  <si>
    <t>associat 6h</t>
  </si>
  <si>
    <t>associat 4h</t>
  </si>
  <si>
    <t>associat 2h</t>
  </si>
  <si>
    <t>AMU</t>
  </si>
  <si>
    <t>total</t>
  </si>
  <si>
    <t>complement de lloc</t>
  </si>
  <si>
    <t>complement categoria</t>
  </si>
  <si>
    <t>sou base</t>
  </si>
  <si>
    <t>Director de recerca</t>
  </si>
  <si>
    <t>Investigador ordinari</t>
  </si>
  <si>
    <t>Investigador postdoctoral</t>
  </si>
  <si>
    <t>Investigador en formació</t>
  </si>
  <si>
    <t>2019 '(2,25% i 2,5%)</t>
  </si>
  <si>
    <t>(2,25% i 2,5%)</t>
  </si>
  <si>
    <t>1r i 2n any</t>
  </si>
  <si>
    <t>3r any</t>
  </si>
  <si>
    <t>4t any</t>
  </si>
  <si>
    <t>mes (12)</t>
  </si>
  <si>
    <t>mes (14)</t>
  </si>
  <si>
    <t>sense pe</t>
  </si>
  <si>
    <t>amb pe</t>
  </si>
  <si>
    <t>bases</t>
  </si>
  <si>
    <t>(2% i 2%)</t>
  </si>
  <si>
    <t>T1</t>
  </si>
  <si>
    <t>T2</t>
  </si>
  <si>
    <t>T3</t>
  </si>
  <si>
    <t>T4</t>
  </si>
  <si>
    <t>T5</t>
  </si>
  <si>
    <t>Bases</t>
  </si>
  <si>
    <t>(0,9%)</t>
  </si>
  <si>
    <t>2020 '(2%)</t>
  </si>
  <si>
    <t>2021 '(0,9%)</t>
  </si>
  <si>
    <t>RETRIBUCIONS MENSUALS</t>
  </si>
  <si>
    <t>c.addiccional</t>
  </si>
  <si>
    <t>2021 (0,9%)</t>
  </si>
  <si>
    <t>Total</t>
  </si>
  <si>
    <r>
      <t>(1)</t>
    </r>
    <r>
      <rPr>
        <sz val="11"/>
        <rFont val="Times New Roman"/>
        <family val="1"/>
      </rPr>
      <t xml:space="preserve"> Correspont a l'import anual que s'incorpora a les pagues extraordinàries</t>
    </r>
  </si>
  <si>
    <t>https://www.sepg.pap.hacienda.gob.es/sitios/sepg/es-ES/CostesPersonal/EstadisticasInformes/Paginas/RetribucionesPersonalLaboral.aspx</t>
  </si>
  <si>
    <t>(*) En el càlcul de massa salarial no es van tenir en compte els investigadors, per tant no cobren AMU</t>
  </si>
  <si>
    <t>INVESTIGADORS PREDOCTORALS (imports mínims fixats per l'EPIF, vigència des del 16/3/19)</t>
  </si>
  <si>
    <t>laboral grup I</t>
  </si>
  <si>
    <t>IV conveni AGE</t>
  </si>
  <si>
    <t>2020 (&amp;)</t>
  </si>
  <si>
    <t>L'any 2019 es van regularitzar les retris dels predoctorals en funció del IV conveni però no s'han tocat més a l'espera de la resolució de la impugnació</t>
  </si>
  <si>
    <t>(*) El IV conveni de data del 13/5/19 té efectes des del 1/1/19 però està impugnat.</t>
  </si>
  <si>
    <t>Aquest segon import és el que s'ha d'incrementar un 2% l'any 2020.</t>
  </si>
  <si>
    <t>Comp. productivitat per TRAMS DE TRANSFERÈNCIA</t>
  </si>
  <si>
    <t>Complement addicional de recerca / Complement addicional de transferència</t>
  </si>
  <si>
    <t>Triennis</t>
  </si>
  <si>
    <t>Actualització IPC triennis</t>
  </si>
  <si>
    <t>Comp. específic per MÈRITS DOCENTS</t>
  </si>
  <si>
    <t>Actualització IPC comp. específic per MÈRITS DOCENTS</t>
  </si>
  <si>
    <t>Comp. productivitat per TRAMS D'INVESTIGACIÓ</t>
  </si>
  <si>
    <t>Actualització IPC c. productivitat per TRAMS INVESTIGACIÓ</t>
  </si>
  <si>
    <t xml:space="preserve"> "Mutualitat General dels Funcionaris Civils de l'Estat" MUFACE</t>
  </si>
  <si>
    <t>"Drets Passius dels Funcionaris Civils de l'Estat" PASSIUS</t>
  </si>
  <si>
    <t>PROFESSORAT ORDINARI: estadis d'ensenyament</t>
  </si>
  <si>
    <t>Complement addicional de docència</t>
  </si>
  <si>
    <t>PROFESSORAT ORDINARI: complements addicionals de gestió</t>
  </si>
  <si>
    <t>Sou base</t>
  </si>
  <si>
    <t>C.Lloc</t>
  </si>
  <si>
    <t>C.Cat</t>
  </si>
  <si>
    <t>Conceptes rettribuitus: Sou base / C.Cat: complement categoria / C.Lloc: complement lloc de treball / AMU: acord Mesa Universitats</t>
  </si>
  <si>
    <t>Antiguitat</t>
  </si>
  <si>
    <t>Comp. bàsic MÈRITS DOCENTS</t>
  </si>
  <si>
    <t>Comp. bàsic per TRAMS D'INVESTIGACIÓ</t>
  </si>
  <si>
    <t>Complement addicional de recerca</t>
  </si>
  <si>
    <t>PROFESSORAT LABORAL: complements addicionals de gestió</t>
  </si>
  <si>
    <t>Sou</t>
  </si>
  <si>
    <t>C.Destí</t>
  </si>
  <si>
    <t>C.Específic</t>
  </si>
  <si>
    <t>Reg.IPC</t>
  </si>
  <si>
    <r>
      <t>C.Destí</t>
    </r>
    <r>
      <rPr>
        <b/>
        <vertAlign val="superscript"/>
        <sz val="11"/>
        <rFont val="Times New Roman"/>
        <family val="1"/>
      </rPr>
      <t xml:space="preserve">(1) </t>
    </r>
  </si>
  <si>
    <t>Conceptes rettributius: sou / C.Destí / C.Específic / CGI: complement Generalitat / Reg.IPC: regularització IPC / AMU: acord Mesa Universitats</t>
  </si>
  <si>
    <t>Rector/a</t>
  </si>
  <si>
    <t>Vicerector/a</t>
  </si>
  <si>
    <t>Secretàri/a general</t>
  </si>
  <si>
    <t>Director/a de l'Agència de Polítiques de Qualitat de la UB</t>
  </si>
  <si>
    <t>Director/a de l'Agència de Postgrau</t>
  </si>
  <si>
    <t>Síndic/a de Greuges</t>
  </si>
  <si>
    <t>Degà/ana</t>
  </si>
  <si>
    <t>Director/a d'Escola Universitària</t>
  </si>
  <si>
    <t>Director/a de l'Institut de Desenvolupament Professional IDP-ICE</t>
  </si>
  <si>
    <t>Sotscoordinador/a de PAAU</t>
  </si>
  <si>
    <t>Vicedegà/ana</t>
  </si>
  <si>
    <t>Secretari/a de Facultat</t>
  </si>
  <si>
    <t>Vicedirector/a d'Escola Universitària</t>
  </si>
  <si>
    <t>Secretari/a d'Escola Universitària</t>
  </si>
  <si>
    <t>Secretari/a adjunt de Facultat</t>
  </si>
  <si>
    <t>Director/a adjunt/a de l'Institut de Desenvolupament Professional IDP-ICE</t>
  </si>
  <si>
    <t>Secretari/a de l'Institut de Desenvolupament Professional IDP-ICE</t>
  </si>
  <si>
    <t>Director/a de Departament</t>
  </si>
  <si>
    <t>Adjunt/a al Síndic de Greuges</t>
  </si>
  <si>
    <t>Secretari/a de Departament</t>
  </si>
  <si>
    <t>Delegat/ada de Centre Adscrit</t>
  </si>
  <si>
    <t>Coordinador/a d'Ensenyament</t>
  </si>
  <si>
    <t>Cap de secció de l'Institut de Desenvolupament Professional IDP-ICE</t>
  </si>
  <si>
    <t>Director/a d'Institut Universitari</t>
  </si>
  <si>
    <t>Categoria</t>
  </si>
  <si>
    <t>Catedràtic d'univ.</t>
  </si>
  <si>
    <t>Professor titular d'univ</t>
  </si>
  <si>
    <t>Prof. titular d'escola univ.</t>
  </si>
  <si>
    <t>Prof. titular d'univ interí</t>
  </si>
  <si>
    <t>Prof. titular d'escola univ. interí</t>
  </si>
  <si>
    <t>trienni</t>
  </si>
  <si>
    <t>reg.ipc</t>
  </si>
  <si>
    <t>ASSOCIAT 1R TIPUS</t>
  </si>
  <si>
    <t>ASSOCIAT 2N TIPUS</t>
  </si>
  <si>
    <t>Professor associat 1t</t>
  </si>
  <si>
    <t>Professor associat 1t (sense paga extra)</t>
  </si>
  <si>
    <t>Professor associat 2t</t>
  </si>
  <si>
    <t>Professor associat 2t (sense paga extra)</t>
  </si>
  <si>
    <t>(&amp;) Cal tenir present que l'import del 2019 és del primer semestre que correspon a un increment del 2,25%, al segon semestre s'havia d'incrementar el 2,5%</t>
  </si>
  <si>
    <t>INVESTIGADORS (imports mínims fixats pel 1r conveni del personal laboral docent i investigador de les Universitats Públiques Catalanes)</t>
  </si>
  <si>
    <t>(*) El conveni diu que tenen dret a paga extra (14 mensualitats)</t>
  </si>
  <si>
    <t>(3,5%)</t>
  </si>
  <si>
    <t>2022 (3,5%)</t>
  </si>
  <si>
    <t>2022 '(3,5%)</t>
  </si>
  <si>
    <t>PROFESSORAT ORDINARI: retribucions any 2023</t>
  </si>
  <si>
    <t>PROFESSORAT ORDINARI: complements i deduccions any 2023</t>
  </si>
  <si>
    <t>PROFESSORAT ORDINARI: triennis any 2023</t>
  </si>
  <si>
    <t>PROFESSORAT ORDINARI: c. addicionals any 2023</t>
  </si>
  <si>
    <t>2023 '(2,5%)</t>
  </si>
  <si>
    <t>(2,5%)</t>
  </si>
  <si>
    <t>PROFESSORAT LABORAL: c. addicionals any 2023</t>
  </si>
  <si>
    <t>CÀRRECS ACADÈMICS ANY 2023</t>
  </si>
  <si>
    <t>2023 (2,5%)</t>
  </si>
  <si>
    <t>PROFESSORAT LABORAL: retribucions any 2023</t>
  </si>
  <si>
    <t>PROFESSORAT ASSOCIAT: retribucions any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</si>
</sst>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0">
    <xf numFmtId="0" fontId="0" fillId="0" borderId="0" xfId="0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" fontId="13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7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vertical="center"/>
    </xf>
    <xf numFmtId="4" fontId="15" fillId="0" borderId="14" xfId="0" applyNumberFormat="1" applyFont="1" applyFill="1" applyBorder="1" applyAlignment="1">
      <alignment vertical="center"/>
    </xf>
    <xf numFmtId="4" fontId="15" fillId="0" borderId="14" xfId="0" quotePrefix="1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/>
    </xf>
    <xf numFmtId="4" fontId="15" fillId="0" borderId="10" xfId="0" quotePrefix="1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4" xfId="0" quotePrefix="1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15" fillId="0" borderId="8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5" fillId="0" borderId="0" xfId="0" quotePrefix="1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15" fillId="0" borderId="19" xfId="0" quotePrefix="1" applyNumberFormat="1" applyFont="1" applyFill="1" applyBorder="1" applyAlignment="1">
      <alignment horizontal="right" vertical="center"/>
    </xf>
    <xf numFmtId="4" fontId="15" fillId="0" borderId="19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15" fillId="0" borderId="0" xfId="0" quotePrefix="1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vertical="center"/>
    </xf>
    <xf numFmtId="4" fontId="15" fillId="0" borderId="28" xfId="0" applyNumberFormat="1" applyFont="1" applyFill="1" applyBorder="1" applyAlignment="1">
      <alignment vertical="center"/>
    </xf>
    <xf numFmtId="4" fontId="15" fillId="0" borderId="16" xfId="0" applyNumberFormat="1" applyFont="1" applyFill="1" applyBorder="1" applyAlignment="1">
      <alignment horizontal="right" vertical="center"/>
    </xf>
    <xf numFmtId="4" fontId="15" fillId="0" borderId="16" xfId="0" quotePrefix="1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vertical="center"/>
    </xf>
    <xf numFmtId="4" fontId="15" fillId="0" borderId="28" xfId="0" quotePrefix="1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vertical="center"/>
    </xf>
    <xf numFmtId="4" fontId="15" fillId="0" borderId="21" xfId="0" applyNumberFormat="1" applyFont="1" applyFill="1" applyBorder="1" applyAlignment="1">
      <alignment vertical="center"/>
    </xf>
    <xf numFmtId="4" fontId="15" fillId="0" borderId="21" xfId="0" quotePrefix="1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4" fontId="15" fillId="0" borderId="27" xfId="0" quotePrefix="1" applyNumberFormat="1" applyFont="1" applyFill="1" applyBorder="1" applyAlignment="1">
      <alignment horizontal="right"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" fontId="15" fillId="0" borderId="9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15" fillId="0" borderId="1" xfId="0" quotePrefix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15" fillId="0" borderId="12" xfId="0" quotePrefix="1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4" fontId="15" fillId="0" borderId="1" xfId="0" quotePrefix="1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righ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/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9" fontId="2" fillId="0" borderId="0" xfId="0" quotePrefix="1" applyNumberFormat="1" applyFont="1" applyBorder="1" applyAlignment="1">
      <alignment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Fill="1" applyBorder="1"/>
    <xf numFmtId="4" fontId="2" fillId="0" borderId="13" xfId="0" applyNumberFormat="1" applyFont="1" applyFill="1" applyBorder="1"/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Alignment="1"/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9" fontId="2" fillId="0" borderId="5" xfId="0" quotePrefix="1" applyNumberFormat="1" applyFont="1" applyBorder="1" applyAlignment="1">
      <alignment vertical="center"/>
    </xf>
    <xf numFmtId="9" fontId="2" fillId="0" borderId="3" xfId="0" quotePrefix="1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9" fontId="2" fillId="0" borderId="0" xfId="0" quotePrefix="1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quotePrefix="1" applyFont="1" applyAlignment="1">
      <alignment horizontal="center" vertical="center"/>
    </xf>
    <xf numFmtId="9" fontId="2" fillId="0" borderId="0" xfId="0" quotePrefix="1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2" fillId="0" borderId="7" xfId="0" applyFont="1" applyBorder="1" applyAlignment="1">
      <alignment vertical="center"/>
    </xf>
    <xf numFmtId="9" fontId="2" fillId="0" borderId="10" xfId="0" quotePrefix="1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  <protection hidden="1"/>
    </xf>
    <xf numFmtId="0" fontId="9" fillId="0" borderId="0" xfId="1" applyFont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9" fontId="2" fillId="0" borderId="0" xfId="1" quotePrefix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left" vertical="center"/>
    </xf>
    <xf numFmtId="4" fontId="2" fillId="0" borderId="0" xfId="1" applyNumberFormat="1" applyFont="1" applyAlignment="1">
      <alignment horizontal="right" vertical="center"/>
    </xf>
    <xf numFmtId="4" fontId="2" fillId="0" borderId="0" xfId="1" applyNumberFormat="1" applyFont="1" applyFill="1" applyAlignment="1">
      <alignment horizontal="right" vertical="center"/>
    </xf>
    <xf numFmtId="4" fontId="2" fillId="0" borderId="0" xfId="1" quotePrefix="1" applyNumberFormat="1" applyFont="1" applyAlignment="1">
      <alignment horizontal="right" vertical="center"/>
    </xf>
    <xf numFmtId="4" fontId="2" fillId="0" borderId="0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4" fontId="2" fillId="0" borderId="1" xfId="1" quotePrefix="1" applyNumberFormat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4" fontId="2" fillId="0" borderId="0" xfId="1" applyNumberFormat="1" applyFont="1" applyFill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14" xfId="0" applyFont="1" applyFill="1" applyBorder="1" applyAlignment="1">
      <alignment vertical="center"/>
    </xf>
    <xf numFmtId="0" fontId="2" fillId="0" borderId="0" xfId="1" quotePrefix="1" applyFont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4" fontId="2" fillId="0" borderId="14" xfId="0" quotePrefix="1" applyNumberFormat="1" applyFont="1" applyFill="1" applyBorder="1" applyAlignment="1">
      <alignment horizontal="right" vertical="center"/>
    </xf>
    <xf numFmtId="4" fontId="2" fillId="0" borderId="0" xfId="0" quotePrefix="1" applyNumberFormat="1" applyFont="1" applyFill="1" applyBorder="1" applyAlignment="1">
      <alignment horizontal="right" vertical="center"/>
    </xf>
    <xf numFmtId="4" fontId="2" fillId="0" borderId="21" xfId="0" quotePrefix="1" applyNumberFormat="1" applyFont="1" applyFill="1" applyBorder="1" applyAlignment="1">
      <alignment horizontal="right" vertical="center"/>
    </xf>
    <xf numFmtId="4" fontId="2" fillId="0" borderId="16" xfId="0" quotePrefix="1" applyNumberFormat="1" applyFont="1" applyFill="1" applyBorder="1" applyAlignment="1">
      <alignment horizontal="right" vertical="center"/>
    </xf>
    <xf numFmtId="4" fontId="2" fillId="0" borderId="1" xfId="0" quotePrefix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Continuous" vertical="center"/>
    </xf>
    <xf numFmtId="0" fontId="9" fillId="0" borderId="5" xfId="1" applyFont="1" applyFill="1" applyBorder="1" applyAlignment="1">
      <alignment horizontal="centerContinuous" vertical="center"/>
    </xf>
    <xf numFmtId="0" fontId="1" fillId="0" borderId="0" xfId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9" fillId="0" borderId="13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4" fontId="2" fillId="0" borderId="14" xfId="1" applyNumberFormat="1" applyFont="1" applyFill="1" applyBorder="1" applyAlignment="1">
      <alignment vertical="center"/>
    </xf>
    <xf numFmtId="4" fontId="9" fillId="0" borderId="2" xfId="1" applyNumberFormat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9" fillId="0" borderId="10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19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vertical="center"/>
    </xf>
    <xf numFmtId="4" fontId="9" fillId="0" borderId="17" xfId="1" applyNumberFormat="1" applyFont="1" applyFill="1" applyBorder="1" applyAlignment="1">
      <alignment vertical="center"/>
    </xf>
    <xf numFmtId="4" fontId="2" fillId="0" borderId="8" xfId="1" applyNumberFormat="1" applyFont="1" applyFill="1" applyBorder="1" applyAlignment="1">
      <alignment vertical="center"/>
    </xf>
    <xf numFmtId="4" fontId="2" fillId="0" borderId="19" xfId="1" applyNumberFormat="1" applyFont="1" applyFill="1" applyBorder="1" applyAlignment="1">
      <alignment vertical="center"/>
    </xf>
    <xf numFmtId="4" fontId="9" fillId="0" borderId="19" xfId="1" applyNumberFormat="1" applyFont="1" applyFill="1" applyBorder="1" applyAlignment="1">
      <alignment vertical="center"/>
    </xf>
    <xf numFmtId="4" fontId="15" fillId="0" borderId="0" xfId="1" quotePrefix="1" applyNumberFormat="1" applyFont="1" applyFill="1" applyBorder="1" applyAlignment="1">
      <alignment horizontal="right" vertical="center"/>
    </xf>
    <xf numFmtId="4" fontId="15" fillId="0" borderId="0" xfId="1" quotePrefix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4" fontId="2" fillId="0" borderId="29" xfId="1" applyNumberFormat="1" applyFont="1" applyFill="1" applyBorder="1" applyAlignment="1">
      <alignment vertical="center"/>
    </xf>
    <xf numFmtId="4" fontId="15" fillId="0" borderId="29" xfId="1" quotePrefix="1" applyNumberFormat="1" applyFont="1" applyFill="1" applyBorder="1" applyAlignment="1">
      <alignment horizontal="center" vertical="center"/>
    </xf>
    <xf numFmtId="4" fontId="2" fillId="0" borderId="30" xfId="1" applyNumberFormat="1" applyFont="1" applyFill="1" applyBorder="1" applyAlignment="1">
      <alignment vertical="center"/>
    </xf>
    <xf numFmtId="4" fontId="9" fillId="0" borderId="22" xfId="1" applyNumberFormat="1" applyFont="1" applyFill="1" applyBorder="1" applyAlignment="1">
      <alignment vertical="center"/>
    </xf>
    <xf numFmtId="4" fontId="2" fillId="0" borderId="20" xfId="1" applyNumberFormat="1" applyFont="1" applyFill="1" applyBorder="1" applyAlignment="1">
      <alignment vertical="center"/>
    </xf>
    <xf numFmtId="4" fontId="15" fillId="0" borderId="21" xfId="1" quotePrefix="1" applyNumberFormat="1" applyFont="1" applyFill="1" applyBorder="1" applyAlignment="1">
      <alignment horizontal="center" vertical="center"/>
    </xf>
    <xf numFmtId="4" fontId="2" fillId="0" borderId="21" xfId="1" applyNumberFormat="1" applyFont="1" applyFill="1" applyBorder="1" applyAlignment="1">
      <alignment vertical="center"/>
    </xf>
    <xf numFmtId="4" fontId="2" fillId="0" borderId="27" xfId="1" applyNumberFormat="1" applyFont="1" applyFill="1" applyBorder="1" applyAlignment="1">
      <alignment vertical="center"/>
    </xf>
    <xf numFmtId="4" fontId="9" fillId="0" borderId="27" xfId="1" applyNumberFormat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vertical="center"/>
    </xf>
    <xf numFmtId="4" fontId="9" fillId="0" borderId="11" xfId="1" applyNumberFormat="1" applyFont="1" applyFill="1" applyBorder="1" applyAlignment="1">
      <alignment vertical="center"/>
    </xf>
    <xf numFmtId="4" fontId="2" fillId="0" borderId="9" xfId="1" applyNumberFormat="1" applyFont="1" applyFill="1" applyBorder="1" applyAlignment="1">
      <alignment vertical="center"/>
    </xf>
    <xf numFmtId="4" fontId="9" fillId="0" borderId="12" xfId="1" applyNumberFormat="1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left"/>
    </xf>
    <xf numFmtId="14" fontId="7" fillId="0" borderId="0" xfId="1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9" fontId="2" fillId="0" borderId="0" xfId="0" quotePrefix="1" applyNumberFormat="1" applyFont="1" applyBorder="1" applyAlignment="1">
      <alignment horizontal="center" vertical="center"/>
    </xf>
    <xf numFmtId="9" fontId="2" fillId="0" borderId="13" xfId="0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textRotation="255" shrinkToFit="1"/>
    </xf>
    <xf numFmtId="0" fontId="2" fillId="0" borderId="17" xfId="0" applyFont="1" applyFill="1" applyBorder="1" applyAlignment="1">
      <alignment horizontal="center" textRotation="255" shrinkToFit="1"/>
    </xf>
    <xf numFmtId="0" fontId="2" fillId="0" borderId="11" xfId="0" applyFont="1" applyFill="1" applyBorder="1" applyAlignment="1">
      <alignment horizontal="center" textRotation="255" shrinkToFit="1"/>
    </xf>
    <xf numFmtId="0" fontId="9" fillId="0" borderId="6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41</xdr:row>
      <xdr:rowOff>114300</xdr:rowOff>
    </xdr:from>
    <xdr:to>
      <xdr:col>1</xdr:col>
      <xdr:colOff>28575</xdr:colOff>
      <xdr:row>41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66675" y="689610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46</xdr:row>
      <xdr:rowOff>104775</xdr:rowOff>
    </xdr:from>
    <xdr:to>
      <xdr:col>1</xdr:col>
      <xdr:colOff>9525</xdr:colOff>
      <xdr:row>46</xdr:row>
      <xdr:rowOff>104775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66675" y="7839075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41</xdr:row>
      <xdr:rowOff>114300</xdr:rowOff>
    </xdr:from>
    <xdr:to>
      <xdr:col>0</xdr:col>
      <xdr:colOff>66675</xdr:colOff>
      <xdr:row>51</xdr:row>
      <xdr:rowOff>95250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66675" y="6896100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51</xdr:row>
      <xdr:rowOff>95250</xdr:rowOff>
    </xdr:from>
    <xdr:to>
      <xdr:col>1</xdr:col>
      <xdr:colOff>0</xdr:colOff>
      <xdr:row>51</xdr:row>
      <xdr:rowOff>95250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5250" y="878205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0" y="3486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3322" name="Line 1">
          <a:extLst>
            <a:ext uri="{FF2B5EF4-FFF2-40B4-BE49-F238E27FC236}">
              <a16:creationId xmlns:a16="http://schemas.microsoft.com/office/drawing/2014/main" id="{00000000-0008-0000-0500-00000A340000}"/>
            </a:ext>
          </a:extLst>
        </xdr:cNvPr>
        <xdr:cNvSpPr>
          <a:spLocks noChangeShapeType="1"/>
        </xdr:cNvSpPr>
      </xdr:nvSpPr>
      <xdr:spPr bwMode="auto">
        <a:xfrm>
          <a:off x="0" y="1590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0" y="249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6394" name="Line 1">
          <a:extLst>
            <a:ext uri="{FF2B5EF4-FFF2-40B4-BE49-F238E27FC236}">
              <a16:creationId xmlns:a16="http://schemas.microsoft.com/office/drawing/2014/main" id="{00000000-0008-0000-0900-00000A400000}"/>
            </a:ext>
          </a:extLst>
        </xdr:cNvPr>
        <xdr:cNvSpPr>
          <a:spLocks noChangeShapeType="1"/>
        </xdr:cNvSpPr>
      </xdr:nvSpPr>
      <xdr:spPr bwMode="auto">
        <a:xfrm>
          <a:off x="0" y="1590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9"/>
  <sheetViews>
    <sheetView tabSelected="1" zoomScaleNormal="100" workbookViewId="0">
      <selection activeCell="F15" sqref="F15"/>
    </sheetView>
  </sheetViews>
  <sheetFormatPr defaultColWidth="11.453125" defaultRowHeight="15" customHeight="1" x14ac:dyDescent="0.25"/>
  <cols>
    <col min="1" max="1" width="11.36328125" style="14" customWidth="1"/>
    <col min="2" max="2" width="26.6328125" style="14" bestFit="1" customWidth="1"/>
    <col min="3" max="3" width="7.453125" style="14" bestFit="1" customWidth="1"/>
    <col min="4" max="4" width="6.54296875" style="14" bestFit="1" customWidth="1"/>
    <col min="5" max="5" width="9.6328125" style="14" customWidth="1"/>
    <col min="6" max="6" width="9.54296875" style="14" customWidth="1"/>
    <col min="7" max="21" width="9.6328125" style="14" customWidth="1"/>
    <col min="22" max="22" width="10.08984375" style="14" bestFit="1" customWidth="1"/>
    <col min="23" max="23" width="11.453125" style="14"/>
    <col min="24" max="24" width="0" style="14" hidden="1" customWidth="1"/>
    <col min="25" max="16384" width="11.453125" style="14"/>
  </cols>
  <sheetData>
    <row r="1" spans="1:24" ht="30" customHeight="1" x14ac:dyDescent="0.25">
      <c r="B1" s="19" t="s">
        <v>299</v>
      </c>
      <c r="D1" s="2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53"/>
      <c r="R1" s="53"/>
      <c r="S1" s="54"/>
      <c r="T1" s="54"/>
      <c r="U1" s="54"/>
      <c r="V1" s="54"/>
    </row>
    <row r="2" spans="1:24" ht="30.75" customHeight="1" x14ac:dyDescent="0.25"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4" ht="14" x14ac:dyDescent="0.25">
      <c r="A3" s="227"/>
      <c r="B3" s="227"/>
      <c r="C3" s="227"/>
      <c r="D3" s="263"/>
      <c r="E3" s="335" t="s">
        <v>213</v>
      </c>
      <c r="F3" s="337"/>
      <c r="G3" s="337"/>
      <c r="H3" s="337"/>
      <c r="I3" s="337"/>
      <c r="J3" s="337"/>
      <c r="K3" s="337"/>
      <c r="L3" s="337"/>
      <c r="M3" s="337"/>
      <c r="N3" s="336"/>
      <c r="O3" s="334" t="s">
        <v>1</v>
      </c>
      <c r="P3" s="334"/>
      <c r="Q3" s="334"/>
      <c r="R3" s="334"/>
      <c r="S3" s="334"/>
      <c r="T3" s="334"/>
      <c r="U3" s="334"/>
      <c r="V3" s="334"/>
    </row>
    <row r="4" spans="1:24" ht="14" x14ac:dyDescent="0.25">
      <c r="A4" s="58"/>
      <c r="B4" s="59"/>
      <c r="C4" s="256"/>
      <c r="D4" s="60"/>
      <c r="E4" s="61" t="s">
        <v>2</v>
      </c>
      <c r="F4" s="62" t="s">
        <v>3</v>
      </c>
      <c r="G4" s="56"/>
      <c r="H4" s="56"/>
      <c r="I4" s="56"/>
      <c r="J4" s="56"/>
      <c r="K4" s="63"/>
      <c r="L4" s="64" t="s">
        <v>216</v>
      </c>
      <c r="M4" s="335" t="s">
        <v>145</v>
      </c>
      <c r="N4" s="336"/>
      <c r="O4" s="335" t="s">
        <v>2</v>
      </c>
      <c r="P4" s="336"/>
      <c r="Q4" s="334" t="s">
        <v>3</v>
      </c>
      <c r="R4" s="334"/>
      <c r="S4" s="334"/>
      <c r="T4" s="334"/>
      <c r="U4" s="334"/>
      <c r="V4" s="61" t="s">
        <v>216</v>
      </c>
    </row>
    <row r="5" spans="1:24" ht="15" customHeight="1" x14ac:dyDescent="0.25">
      <c r="A5" s="65" t="s">
        <v>4</v>
      </c>
      <c r="B5" s="66" t="s">
        <v>279</v>
      </c>
      <c r="C5" s="228" t="s">
        <v>6</v>
      </c>
      <c r="D5" s="67" t="s">
        <v>23</v>
      </c>
      <c r="E5" s="61" t="s">
        <v>249</v>
      </c>
      <c r="F5" s="68" t="s">
        <v>250</v>
      </c>
      <c r="G5" s="68" t="s">
        <v>251</v>
      </c>
      <c r="H5" s="61" t="s">
        <v>31</v>
      </c>
      <c r="I5" s="69" t="s">
        <v>142</v>
      </c>
      <c r="J5" s="70" t="s">
        <v>252</v>
      </c>
      <c r="K5" s="70" t="s">
        <v>184</v>
      </c>
      <c r="L5" s="71" t="s">
        <v>76</v>
      </c>
      <c r="M5" s="61" t="s">
        <v>249</v>
      </c>
      <c r="N5" s="68" t="s">
        <v>142</v>
      </c>
      <c r="O5" s="61" t="s">
        <v>249</v>
      </c>
      <c r="P5" s="68" t="s">
        <v>250</v>
      </c>
      <c r="Q5" s="68" t="s">
        <v>253</v>
      </c>
      <c r="R5" s="68" t="s">
        <v>251</v>
      </c>
      <c r="S5" s="70" t="s">
        <v>31</v>
      </c>
      <c r="T5" s="261" t="s">
        <v>252</v>
      </c>
      <c r="U5" s="70" t="s">
        <v>184</v>
      </c>
      <c r="V5" s="71" t="s">
        <v>77</v>
      </c>
    </row>
    <row r="6" spans="1:24" s="54" customFormat="1" ht="20.149999999999999" customHeight="1" x14ac:dyDescent="0.25">
      <c r="A6" s="72" t="s">
        <v>7</v>
      </c>
      <c r="B6" s="202" t="s">
        <v>280</v>
      </c>
      <c r="C6" s="73" t="s">
        <v>8</v>
      </c>
      <c r="D6" s="74">
        <v>29</v>
      </c>
      <c r="E6" s="75">
        <v>1288.31</v>
      </c>
      <c r="F6" s="76">
        <v>1009.38</v>
      </c>
      <c r="G6" s="76">
        <v>1138.06</v>
      </c>
      <c r="H6" s="77" t="s">
        <v>68</v>
      </c>
      <c r="I6" s="270">
        <v>89.76</v>
      </c>
      <c r="J6" s="78">
        <v>240.03</v>
      </c>
      <c r="K6" s="79">
        <v>7.06</v>
      </c>
      <c r="L6" s="80">
        <v>3682.84</v>
      </c>
      <c r="M6" s="75">
        <v>795</v>
      </c>
      <c r="N6" s="78">
        <v>55.39</v>
      </c>
      <c r="O6" s="75">
        <v>17049.72</v>
      </c>
      <c r="P6" s="81">
        <v>2018.76</v>
      </c>
      <c r="Q6" s="82">
        <v>12112.56</v>
      </c>
      <c r="R6" s="82">
        <v>15932.84</v>
      </c>
      <c r="S6" s="77" t="s">
        <v>68</v>
      </c>
      <c r="T6" s="78">
        <v>3291.6800000000003</v>
      </c>
      <c r="U6" s="83">
        <v>84.72</v>
      </c>
      <c r="V6" s="84">
        <v>50490.280000000006</v>
      </c>
      <c r="X6" s="85">
        <v>206.61</v>
      </c>
    </row>
    <row r="7" spans="1:24" s="54" customFormat="1" ht="20.149999999999999" customHeight="1" x14ac:dyDescent="0.25">
      <c r="A7" s="72" t="s">
        <v>7</v>
      </c>
      <c r="B7" s="202"/>
      <c r="C7" s="73" t="s">
        <v>9</v>
      </c>
      <c r="D7" s="74"/>
      <c r="E7" s="86">
        <v>558.1</v>
      </c>
      <c r="F7" s="87">
        <v>930.27</v>
      </c>
      <c r="G7" s="88" t="s">
        <v>68</v>
      </c>
      <c r="H7" s="88" t="s">
        <v>68</v>
      </c>
      <c r="I7" s="271">
        <v>38.93</v>
      </c>
      <c r="J7" s="89">
        <v>104.01</v>
      </c>
      <c r="K7" s="90">
        <v>3.06</v>
      </c>
      <c r="L7" s="80">
        <v>1595.4399999999998</v>
      </c>
      <c r="M7" s="86">
        <v>344.4</v>
      </c>
      <c r="N7" s="89">
        <v>24.03</v>
      </c>
      <c r="O7" s="86">
        <v>7386.0000000000009</v>
      </c>
      <c r="P7" s="91">
        <v>1860.54</v>
      </c>
      <c r="Q7" s="92">
        <v>11163.24</v>
      </c>
      <c r="R7" s="88" t="s">
        <v>68</v>
      </c>
      <c r="S7" s="88" t="s">
        <v>68</v>
      </c>
      <c r="T7" s="89">
        <v>1426.3400000000001</v>
      </c>
      <c r="U7" s="93">
        <v>36.72</v>
      </c>
      <c r="V7" s="94">
        <v>21872.84</v>
      </c>
      <c r="X7" s="95">
        <v>89.51</v>
      </c>
    </row>
    <row r="8" spans="1:24" s="54" customFormat="1" ht="20.149999999999999" customHeight="1" x14ac:dyDescent="0.25">
      <c r="A8" s="72" t="s">
        <v>7</v>
      </c>
      <c r="B8" s="202"/>
      <c r="C8" s="73" t="s">
        <v>148</v>
      </c>
      <c r="D8" s="74"/>
      <c r="E8" s="86">
        <v>279.05</v>
      </c>
      <c r="F8" s="87">
        <v>465.14</v>
      </c>
      <c r="G8" s="88" t="s">
        <v>68</v>
      </c>
      <c r="H8" s="88" t="s">
        <v>68</v>
      </c>
      <c r="I8" s="271">
        <v>19.48</v>
      </c>
      <c r="J8" s="89">
        <v>52.04</v>
      </c>
      <c r="K8" s="90">
        <v>1.53</v>
      </c>
      <c r="L8" s="80">
        <v>797.76</v>
      </c>
      <c r="M8" s="86">
        <v>172.2</v>
      </c>
      <c r="N8" s="89">
        <v>12.03</v>
      </c>
      <c r="O8" s="96">
        <v>3693.0000000000005</v>
      </c>
      <c r="P8" s="97">
        <v>930.28</v>
      </c>
      <c r="Q8" s="98">
        <v>5581.68</v>
      </c>
      <c r="R8" s="99" t="s">
        <v>68</v>
      </c>
      <c r="S8" s="99" t="s">
        <v>68</v>
      </c>
      <c r="T8" s="100">
        <v>713.66</v>
      </c>
      <c r="U8" s="101">
        <v>18.36</v>
      </c>
      <c r="V8" s="94">
        <v>10936.980000000001</v>
      </c>
      <c r="X8" s="102">
        <v>44.77</v>
      </c>
    </row>
    <row r="9" spans="1:24" s="54" customFormat="1" ht="20.149999999999999" customHeight="1" x14ac:dyDescent="0.25">
      <c r="A9" s="103" t="s">
        <v>10</v>
      </c>
      <c r="B9" s="205" t="s">
        <v>281</v>
      </c>
      <c r="C9" s="104" t="s">
        <v>8</v>
      </c>
      <c r="D9" s="105">
        <v>27</v>
      </c>
      <c r="E9" s="106">
        <v>1288.31</v>
      </c>
      <c r="F9" s="107">
        <v>924.48</v>
      </c>
      <c r="G9" s="107">
        <v>530.95000000000005</v>
      </c>
      <c r="H9" s="108" t="s">
        <v>68</v>
      </c>
      <c r="I9" s="272">
        <v>89.76</v>
      </c>
      <c r="J9" s="109">
        <v>191.47</v>
      </c>
      <c r="K9" s="110">
        <v>7.06</v>
      </c>
      <c r="L9" s="111">
        <v>2642.2699999999995</v>
      </c>
      <c r="M9" s="106">
        <v>795</v>
      </c>
      <c r="N9" s="107">
        <v>55.39</v>
      </c>
      <c r="O9" s="86">
        <v>17049.72</v>
      </c>
      <c r="P9" s="91">
        <v>1248.96</v>
      </c>
      <c r="Q9" s="92">
        <v>7493.76</v>
      </c>
      <c r="R9" s="92">
        <v>7433.3000000000011</v>
      </c>
      <c r="S9" s="88" t="s">
        <v>68</v>
      </c>
      <c r="T9" s="89">
        <v>2611.84</v>
      </c>
      <c r="U9" s="93">
        <v>84.72</v>
      </c>
      <c r="V9" s="112">
        <v>35922.300000000003</v>
      </c>
      <c r="X9" s="113">
        <v>164.79</v>
      </c>
    </row>
    <row r="10" spans="1:24" s="54" customFormat="1" ht="20.149999999999999" customHeight="1" x14ac:dyDescent="0.25">
      <c r="A10" s="72" t="s">
        <v>10</v>
      </c>
      <c r="B10" s="202"/>
      <c r="C10" s="73" t="s">
        <v>9</v>
      </c>
      <c r="D10" s="74"/>
      <c r="E10" s="86">
        <v>558.1</v>
      </c>
      <c r="F10" s="87">
        <v>630.49</v>
      </c>
      <c r="G10" s="88" t="s">
        <v>68</v>
      </c>
      <c r="H10" s="88" t="s">
        <v>68</v>
      </c>
      <c r="I10" s="271">
        <v>38.93</v>
      </c>
      <c r="J10" s="89">
        <v>82.99</v>
      </c>
      <c r="K10" s="90">
        <v>3.06</v>
      </c>
      <c r="L10" s="80">
        <v>1274.6400000000001</v>
      </c>
      <c r="M10" s="86">
        <v>344.4</v>
      </c>
      <c r="N10" s="87">
        <v>24.03</v>
      </c>
      <c r="O10" s="86">
        <v>7386.0000000000009</v>
      </c>
      <c r="P10" s="91">
        <v>1260.98</v>
      </c>
      <c r="Q10" s="92">
        <v>7565.88</v>
      </c>
      <c r="R10" s="88" t="s">
        <v>68</v>
      </c>
      <c r="S10" s="88" t="s">
        <v>68</v>
      </c>
      <c r="T10" s="89">
        <v>1132.06</v>
      </c>
      <c r="U10" s="93">
        <v>36.72</v>
      </c>
      <c r="V10" s="94">
        <v>17381.640000000003</v>
      </c>
      <c r="X10" s="113">
        <v>71.400000000000006</v>
      </c>
    </row>
    <row r="11" spans="1:24" s="54" customFormat="1" ht="20.149999999999999" customHeight="1" x14ac:dyDescent="0.25">
      <c r="A11" s="114" t="s">
        <v>10</v>
      </c>
      <c r="B11" s="206"/>
      <c r="C11" s="115" t="s">
        <v>148</v>
      </c>
      <c r="D11" s="116"/>
      <c r="E11" s="96">
        <v>279.05</v>
      </c>
      <c r="F11" s="117">
        <v>315.25</v>
      </c>
      <c r="G11" s="99" t="s">
        <v>68</v>
      </c>
      <c r="H11" s="99" t="s">
        <v>68</v>
      </c>
      <c r="I11" s="273">
        <v>19.48</v>
      </c>
      <c r="J11" s="100">
        <v>41.52</v>
      </c>
      <c r="K11" s="101">
        <v>1.53</v>
      </c>
      <c r="L11" s="118">
        <v>637.34999999999991</v>
      </c>
      <c r="M11" s="96">
        <v>172.2</v>
      </c>
      <c r="N11" s="117">
        <v>12.03</v>
      </c>
      <c r="O11" s="96">
        <v>3693.0000000000005</v>
      </c>
      <c r="P11" s="97">
        <v>630.5</v>
      </c>
      <c r="Q11" s="98">
        <v>3783</v>
      </c>
      <c r="R11" s="99" t="s">
        <v>68</v>
      </c>
      <c r="S11" s="99" t="s">
        <v>68</v>
      </c>
      <c r="T11" s="100">
        <v>566.38000000000011</v>
      </c>
      <c r="U11" s="101">
        <v>18.36</v>
      </c>
      <c r="V11" s="119">
        <v>8691.2400000000016</v>
      </c>
      <c r="X11" s="102">
        <v>35.700000000000003</v>
      </c>
    </row>
    <row r="12" spans="1:24" s="54" customFormat="1" ht="20.149999999999999" customHeight="1" x14ac:dyDescent="0.25">
      <c r="A12" s="72" t="s">
        <v>11</v>
      </c>
      <c r="B12" s="202" t="s">
        <v>282</v>
      </c>
      <c r="C12" s="73" t="s">
        <v>8</v>
      </c>
      <c r="D12" s="74">
        <v>26</v>
      </c>
      <c r="E12" s="86">
        <v>1288.31</v>
      </c>
      <c r="F12" s="87">
        <v>811.08</v>
      </c>
      <c r="G12" s="87">
        <v>327.84</v>
      </c>
      <c r="H12" s="88" t="s">
        <v>68</v>
      </c>
      <c r="I12" s="271">
        <v>89.76</v>
      </c>
      <c r="J12" s="89">
        <v>169.26</v>
      </c>
      <c r="K12" s="90">
        <v>7.06</v>
      </c>
      <c r="L12" s="94">
        <v>2603.5499999999997</v>
      </c>
      <c r="M12" s="86">
        <v>795</v>
      </c>
      <c r="N12" s="87">
        <v>55.39</v>
      </c>
      <c r="O12" s="86">
        <v>17049.72</v>
      </c>
      <c r="P12" s="91">
        <v>1622.16</v>
      </c>
      <c r="Q12" s="92">
        <v>9732.9600000000009</v>
      </c>
      <c r="R12" s="92">
        <v>4589.7599999999993</v>
      </c>
      <c r="S12" s="88" t="s">
        <v>68</v>
      </c>
      <c r="T12" s="89">
        <v>2300.8999999999996</v>
      </c>
      <c r="U12" s="93">
        <v>84.72</v>
      </c>
      <c r="V12" s="94">
        <v>35380.220000000008</v>
      </c>
      <c r="X12" s="113">
        <v>145.71</v>
      </c>
    </row>
    <row r="13" spans="1:24" s="54" customFormat="1" ht="20.149999999999999" customHeight="1" x14ac:dyDescent="0.25">
      <c r="A13" s="72" t="s">
        <v>11</v>
      </c>
      <c r="B13" s="202"/>
      <c r="C13" s="73" t="s">
        <v>9</v>
      </c>
      <c r="D13" s="74"/>
      <c r="E13" s="86">
        <v>558.1</v>
      </c>
      <c r="F13" s="87">
        <v>493.39</v>
      </c>
      <c r="G13" s="88" t="s">
        <v>68</v>
      </c>
      <c r="H13" s="88" t="s">
        <v>68</v>
      </c>
      <c r="I13" s="271">
        <v>38.93</v>
      </c>
      <c r="J13" s="89">
        <v>73.34</v>
      </c>
      <c r="K13" s="90">
        <v>3.06</v>
      </c>
      <c r="L13" s="94">
        <v>1127.8899999999999</v>
      </c>
      <c r="M13" s="86">
        <v>344.4</v>
      </c>
      <c r="N13" s="87">
        <v>24.03</v>
      </c>
      <c r="O13" s="86">
        <v>7386.0000000000009</v>
      </c>
      <c r="P13" s="91">
        <v>986.78</v>
      </c>
      <c r="Q13" s="92">
        <v>5920.68</v>
      </c>
      <c r="R13" s="88" t="s">
        <v>68</v>
      </c>
      <c r="S13" s="88" t="s">
        <v>68</v>
      </c>
      <c r="T13" s="89">
        <v>996.96</v>
      </c>
      <c r="U13" s="93">
        <v>36.72</v>
      </c>
      <c r="V13" s="94">
        <v>15327.140000000001</v>
      </c>
      <c r="X13" s="113">
        <v>63.13</v>
      </c>
    </row>
    <row r="14" spans="1:24" s="54" customFormat="1" ht="20.149999999999999" customHeight="1" x14ac:dyDescent="0.25">
      <c r="A14" s="72" t="s">
        <v>11</v>
      </c>
      <c r="B14" s="207"/>
      <c r="C14" s="115" t="s">
        <v>148</v>
      </c>
      <c r="D14" s="74"/>
      <c r="E14" s="120">
        <v>279.05</v>
      </c>
      <c r="F14" s="121">
        <v>246.69</v>
      </c>
      <c r="G14" s="122" t="s">
        <v>68</v>
      </c>
      <c r="H14" s="122" t="s">
        <v>68</v>
      </c>
      <c r="I14" s="274">
        <v>19.48</v>
      </c>
      <c r="J14" s="123">
        <v>36.71</v>
      </c>
      <c r="K14" s="124">
        <v>1.53</v>
      </c>
      <c r="L14" s="125">
        <v>566.98</v>
      </c>
      <c r="M14" s="120">
        <v>172.2</v>
      </c>
      <c r="N14" s="121">
        <v>12.03</v>
      </c>
      <c r="O14" s="120">
        <v>3693.0000000000005</v>
      </c>
      <c r="P14" s="126">
        <v>499.38</v>
      </c>
      <c r="Q14" s="127">
        <v>2996.2799999999997</v>
      </c>
      <c r="R14" s="122" t="s">
        <v>68</v>
      </c>
      <c r="S14" s="122" t="s">
        <v>68</v>
      </c>
      <c r="T14" s="123">
        <v>499.04000000000008</v>
      </c>
      <c r="U14" s="128">
        <v>18.36</v>
      </c>
      <c r="V14" s="125">
        <v>7706.0599999999995</v>
      </c>
      <c r="X14" s="129">
        <v>31.57</v>
      </c>
    </row>
    <row r="15" spans="1:24" s="54" customFormat="1" ht="20.149999999999999" customHeight="1" x14ac:dyDescent="0.25">
      <c r="A15" s="58" t="s">
        <v>12</v>
      </c>
      <c r="B15" s="202" t="s">
        <v>283</v>
      </c>
      <c r="C15" s="130" t="s">
        <v>8</v>
      </c>
      <c r="D15" s="131">
        <v>27</v>
      </c>
      <c r="E15" s="86">
        <v>1288.31</v>
      </c>
      <c r="F15" s="87">
        <v>924.48</v>
      </c>
      <c r="G15" s="87">
        <v>530.95000000000005</v>
      </c>
      <c r="H15" s="87">
        <v>40.56</v>
      </c>
      <c r="I15" s="275">
        <v>89.76</v>
      </c>
      <c r="J15" s="89">
        <v>191.47</v>
      </c>
      <c r="K15" s="132">
        <v>7.06</v>
      </c>
      <c r="L15" s="94">
        <v>2682.8299999999995</v>
      </c>
      <c r="M15" s="86">
        <v>795</v>
      </c>
      <c r="N15" s="87">
        <v>55.39</v>
      </c>
      <c r="O15" s="86">
        <v>17049.72</v>
      </c>
      <c r="P15" s="87">
        <v>1248.96</v>
      </c>
      <c r="Q15" s="133">
        <v>7493.76</v>
      </c>
      <c r="R15" s="87">
        <v>7433.3000000000011</v>
      </c>
      <c r="S15" s="87">
        <v>486.72</v>
      </c>
      <c r="T15" s="89">
        <v>2611.84</v>
      </c>
      <c r="U15" s="90">
        <v>84.72</v>
      </c>
      <c r="V15" s="134">
        <v>36409.020000000004</v>
      </c>
      <c r="X15" s="113">
        <v>164.79</v>
      </c>
    </row>
    <row r="16" spans="1:24" s="54" customFormat="1" ht="20.149999999999999" customHeight="1" x14ac:dyDescent="0.25">
      <c r="A16" s="114" t="s">
        <v>12</v>
      </c>
      <c r="B16" s="206"/>
      <c r="C16" s="115" t="s">
        <v>9</v>
      </c>
      <c r="D16" s="116"/>
      <c r="E16" s="96">
        <v>558.1</v>
      </c>
      <c r="F16" s="117">
        <v>630.49</v>
      </c>
      <c r="G16" s="99" t="s">
        <v>68</v>
      </c>
      <c r="H16" s="99" t="s">
        <v>68</v>
      </c>
      <c r="I16" s="273">
        <v>38.93</v>
      </c>
      <c r="J16" s="100">
        <v>82.99</v>
      </c>
      <c r="K16" s="101">
        <v>3.06</v>
      </c>
      <c r="L16" s="119">
        <v>1274.6400000000001</v>
      </c>
      <c r="M16" s="96">
        <v>344.4</v>
      </c>
      <c r="N16" s="117">
        <v>24.03</v>
      </c>
      <c r="O16" s="96">
        <v>7386.0000000000009</v>
      </c>
      <c r="P16" s="117">
        <v>1260.98</v>
      </c>
      <c r="Q16" s="135">
        <v>7565.88</v>
      </c>
      <c r="R16" s="99" t="s">
        <v>68</v>
      </c>
      <c r="S16" s="99" t="s">
        <v>68</v>
      </c>
      <c r="T16" s="100">
        <v>1132.06</v>
      </c>
      <c r="U16" s="101">
        <v>36.72</v>
      </c>
      <c r="V16" s="134">
        <v>17381.640000000003</v>
      </c>
      <c r="X16" s="102">
        <v>71.400000000000006</v>
      </c>
    </row>
    <row r="17" spans="1:24" s="54" customFormat="1" ht="20.149999999999999" customHeight="1" x14ac:dyDescent="0.25">
      <c r="A17" s="72" t="s">
        <v>13</v>
      </c>
      <c r="B17" s="205" t="s">
        <v>284</v>
      </c>
      <c r="C17" s="73" t="s">
        <v>8</v>
      </c>
      <c r="D17" s="74">
        <v>26</v>
      </c>
      <c r="E17" s="86">
        <v>1288.31</v>
      </c>
      <c r="F17" s="87">
        <v>811.08</v>
      </c>
      <c r="G17" s="87">
        <v>327.84</v>
      </c>
      <c r="H17" s="87">
        <v>36.21</v>
      </c>
      <c r="I17" s="275">
        <v>89.76</v>
      </c>
      <c r="J17" s="89">
        <v>169.26</v>
      </c>
      <c r="K17" s="132">
        <v>7.06</v>
      </c>
      <c r="L17" s="94">
        <v>2639.7599999999998</v>
      </c>
      <c r="M17" s="86">
        <v>795</v>
      </c>
      <c r="N17" s="87">
        <v>55.39</v>
      </c>
      <c r="O17" s="86">
        <v>17049.72</v>
      </c>
      <c r="P17" s="87">
        <v>1622.16</v>
      </c>
      <c r="Q17" s="133">
        <v>9732.9600000000009</v>
      </c>
      <c r="R17" s="87">
        <v>4589.7599999999993</v>
      </c>
      <c r="S17" s="87">
        <v>434.52</v>
      </c>
      <c r="T17" s="89">
        <v>2300.8999999999996</v>
      </c>
      <c r="U17" s="90">
        <v>84.72</v>
      </c>
      <c r="V17" s="112">
        <v>35814.740000000005</v>
      </c>
      <c r="X17" s="113">
        <v>145.71</v>
      </c>
    </row>
    <row r="18" spans="1:24" s="54" customFormat="1" ht="20.149999999999999" customHeight="1" x14ac:dyDescent="0.25">
      <c r="A18" s="65" t="s">
        <v>13</v>
      </c>
      <c r="B18" s="207"/>
      <c r="C18" s="136" t="s">
        <v>9</v>
      </c>
      <c r="D18" s="137"/>
      <c r="E18" s="120">
        <v>558.1</v>
      </c>
      <c r="F18" s="121">
        <v>493.39</v>
      </c>
      <c r="G18" s="122" t="s">
        <v>68</v>
      </c>
      <c r="H18" s="122" t="s">
        <v>68</v>
      </c>
      <c r="I18" s="274">
        <v>38.93</v>
      </c>
      <c r="J18" s="123">
        <v>73.34</v>
      </c>
      <c r="K18" s="124">
        <v>3.06</v>
      </c>
      <c r="L18" s="125">
        <v>1127.8899999999999</v>
      </c>
      <c r="M18" s="120">
        <v>344.4</v>
      </c>
      <c r="N18" s="121">
        <v>24.03</v>
      </c>
      <c r="O18" s="120">
        <v>7386.0000000000009</v>
      </c>
      <c r="P18" s="121">
        <v>986.78</v>
      </c>
      <c r="Q18" s="138">
        <v>5920.68</v>
      </c>
      <c r="R18" s="122" t="s">
        <v>68</v>
      </c>
      <c r="S18" s="122" t="s">
        <v>68</v>
      </c>
      <c r="T18" s="123">
        <v>996.96</v>
      </c>
      <c r="U18" s="124">
        <v>36.72</v>
      </c>
      <c r="V18" s="139">
        <v>15327.140000000001</v>
      </c>
      <c r="X18" s="129">
        <v>63.13</v>
      </c>
    </row>
    <row r="19" spans="1:24" ht="15" customHeight="1" x14ac:dyDescent="0.25">
      <c r="A19" s="54"/>
      <c r="B19" s="54"/>
      <c r="C19" s="54"/>
      <c r="D19" s="54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</row>
    <row r="20" spans="1:24" ht="15" customHeight="1" x14ac:dyDescent="0.25">
      <c r="A20" s="141"/>
      <c r="B20" s="54"/>
      <c r="E20" s="140"/>
      <c r="H20" s="142"/>
      <c r="I20" s="142"/>
      <c r="J20" s="142"/>
      <c r="K20" s="142"/>
      <c r="L20" s="142"/>
      <c r="M20" s="142"/>
      <c r="N20" s="142"/>
    </row>
    <row r="21" spans="1:24" ht="15" customHeight="1" x14ac:dyDescent="0.25">
      <c r="A21" s="141"/>
      <c r="B21" s="54"/>
      <c r="E21" s="140"/>
      <c r="F21" s="142"/>
      <c r="H21" s="142"/>
      <c r="I21" s="142"/>
      <c r="J21" s="142"/>
      <c r="K21" s="142"/>
      <c r="L21" s="142"/>
      <c r="M21" s="142"/>
      <c r="N21" s="142"/>
    </row>
    <row r="22" spans="1:24" ht="15" customHeight="1" x14ac:dyDescent="0.25">
      <c r="B22" s="141" t="s">
        <v>217</v>
      </c>
      <c r="E22" s="140"/>
      <c r="F22" s="142"/>
      <c r="H22" s="142"/>
      <c r="I22" s="142"/>
      <c r="J22" s="142"/>
      <c r="K22" s="142"/>
      <c r="L22" s="142"/>
      <c r="M22" s="142"/>
      <c r="N22" s="142"/>
    </row>
    <row r="23" spans="1:24" ht="21.75" customHeight="1" x14ac:dyDescent="0.3">
      <c r="B23" s="143" t="s">
        <v>254</v>
      </c>
      <c r="E23" s="140"/>
      <c r="F23" s="142"/>
      <c r="H23" s="142"/>
      <c r="I23" s="142"/>
      <c r="J23" s="142"/>
      <c r="K23" s="142"/>
      <c r="L23" s="142"/>
      <c r="M23" s="142"/>
      <c r="N23" s="142"/>
    </row>
    <row r="52" spans="5:14" ht="15" customHeight="1" x14ac:dyDescent="0.25"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5:14" ht="15" customHeight="1" x14ac:dyDescent="0.25"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5:14" ht="15" customHeight="1" x14ac:dyDescent="0.25">
      <c r="E54" s="142"/>
      <c r="F54" s="142"/>
      <c r="G54" s="142"/>
      <c r="H54" s="142"/>
      <c r="I54" s="142"/>
      <c r="J54" s="142"/>
      <c r="K54" s="142"/>
      <c r="L54" s="142"/>
      <c r="M54" s="142"/>
      <c r="N54" s="142"/>
    </row>
    <row r="55" spans="5:14" ht="15" customHeight="1" x14ac:dyDescent="0.25"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5:14" ht="15" customHeight="1" x14ac:dyDescent="0.25">
      <c r="E56" s="142"/>
      <c r="F56" s="142"/>
      <c r="G56" s="142"/>
      <c r="H56" s="142"/>
      <c r="I56" s="142"/>
      <c r="J56" s="142"/>
      <c r="K56" s="142"/>
      <c r="L56" s="142"/>
      <c r="M56" s="142"/>
      <c r="N56" s="142"/>
    </row>
    <row r="57" spans="5:14" ht="15" customHeight="1" x14ac:dyDescent="0.25">
      <c r="E57" s="142"/>
      <c r="F57" s="142"/>
      <c r="G57" s="142"/>
      <c r="H57" s="142"/>
      <c r="I57" s="142"/>
      <c r="J57" s="142"/>
      <c r="K57" s="142"/>
      <c r="L57" s="142"/>
      <c r="M57" s="142"/>
      <c r="N57" s="142"/>
    </row>
    <row r="58" spans="5:14" ht="15" customHeight="1" x14ac:dyDescent="0.25">
      <c r="E58" s="142"/>
      <c r="F58" s="142"/>
      <c r="G58" s="142"/>
      <c r="H58" s="142"/>
      <c r="I58" s="142"/>
      <c r="J58" s="142"/>
      <c r="K58" s="142"/>
      <c r="L58" s="142"/>
      <c r="M58" s="142"/>
      <c r="N58" s="142"/>
    </row>
    <row r="59" spans="5:14" ht="15" customHeight="1" x14ac:dyDescent="0.25">
      <c r="E59" s="142"/>
      <c r="F59" s="142"/>
      <c r="G59" s="142"/>
      <c r="H59" s="142"/>
      <c r="I59" s="142"/>
      <c r="J59" s="142"/>
      <c r="K59" s="142"/>
      <c r="L59" s="142"/>
      <c r="M59" s="142"/>
      <c r="N59" s="142"/>
    </row>
    <row r="60" spans="5:14" ht="15" customHeight="1" x14ac:dyDescent="0.25">
      <c r="E60" s="142"/>
      <c r="F60" s="142"/>
      <c r="G60" s="142"/>
      <c r="H60" s="142"/>
      <c r="I60" s="142"/>
      <c r="J60" s="142"/>
      <c r="K60" s="142"/>
      <c r="L60" s="142"/>
      <c r="M60" s="142"/>
      <c r="N60" s="142"/>
    </row>
    <row r="61" spans="5:14" ht="15" customHeight="1" x14ac:dyDescent="0.25">
      <c r="E61" s="142"/>
      <c r="F61" s="142"/>
      <c r="G61" s="142"/>
      <c r="H61" s="142"/>
      <c r="I61" s="142"/>
      <c r="J61" s="142"/>
      <c r="K61" s="142"/>
      <c r="L61" s="142"/>
      <c r="M61" s="142"/>
      <c r="N61" s="142"/>
    </row>
    <row r="62" spans="5:14" ht="15" customHeight="1" x14ac:dyDescent="0.25"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5:14" ht="15" customHeight="1" x14ac:dyDescent="0.25"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5:14" ht="15" customHeight="1" x14ac:dyDescent="0.25">
      <c r="E64" s="142"/>
      <c r="F64" s="142"/>
      <c r="G64" s="142"/>
      <c r="H64" s="142"/>
      <c r="I64" s="142"/>
      <c r="J64" s="142"/>
      <c r="K64" s="142"/>
      <c r="L64" s="142"/>
      <c r="M64" s="142"/>
      <c r="N64" s="142"/>
    </row>
    <row r="65" spans="5:14" ht="15" customHeight="1" x14ac:dyDescent="0.25"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  <row r="66" spans="5:14" ht="15" customHeight="1" x14ac:dyDescent="0.25">
      <c r="E66" s="142"/>
      <c r="F66" s="142"/>
      <c r="G66" s="142"/>
      <c r="H66" s="142"/>
      <c r="I66" s="142"/>
      <c r="J66" s="142"/>
      <c r="K66" s="142"/>
      <c r="L66" s="142"/>
      <c r="M66" s="142"/>
      <c r="N66" s="142"/>
    </row>
    <row r="67" spans="5:14" ht="15" customHeight="1" x14ac:dyDescent="0.25">
      <c r="E67" s="142"/>
      <c r="F67" s="142"/>
      <c r="G67" s="142"/>
      <c r="H67" s="142"/>
      <c r="I67" s="142"/>
      <c r="J67" s="142"/>
      <c r="K67" s="142"/>
      <c r="L67" s="142"/>
      <c r="M67" s="142"/>
      <c r="N67" s="142"/>
    </row>
    <row r="68" spans="5:14" ht="15" customHeight="1" x14ac:dyDescent="0.25">
      <c r="E68" s="142"/>
      <c r="F68" s="142"/>
      <c r="G68" s="142"/>
      <c r="H68" s="142"/>
      <c r="I68" s="142"/>
      <c r="J68" s="142"/>
      <c r="K68" s="142"/>
      <c r="L68" s="142"/>
      <c r="M68" s="142"/>
      <c r="N68" s="142"/>
    </row>
    <row r="69" spans="5:14" ht="15" customHeight="1" x14ac:dyDescent="0.25">
      <c r="E69" s="142"/>
      <c r="F69" s="142"/>
      <c r="G69" s="142"/>
      <c r="H69" s="142"/>
      <c r="I69" s="142"/>
      <c r="J69" s="142"/>
      <c r="K69" s="142"/>
      <c r="L69" s="142"/>
      <c r="M69" s="142"/>
      <c r="N69" s="142"/>
    </row>
    <row r="70" spans="5:14" ht="15" customHeight="1" x14ac:dyDescent="0.25">
      <c r="E70" s="142"/>
      <c r="F70" s="142"/>
      <c r="G70" s="142"/>
      <c r="H70" s="142"/>
      <c r="I70" s="142"/>
      <c r="J70" s="142"/>
      <c r="K70" s="142"/>
      <c r="L70" s="142"/>
      <c r="M70" s="142"/>
      <c r="N70" s="142"/>
    </row>
    <row r="71" spans="5:14" ht="15" customHeight="1" x14ac:dyDescent="0.25">
      <c r="E71" s="142"/>
      <c r="F71" s="142"/>
      <c r="G71" s="142"/>
      <c r="H71" s="142"/>
      <c r="I71" s="142"/>
      <c r="J71" s="142"/>
      <c r="K71" s="142"/>
      <c r="L71" s="142"/>
      <c r="M71" s="142"/>
      <c r="N71" s="142"/>
    </row>
    <row r="72" spans="5:14" ht="15" customHeight="1" x14ac:dyDescent="0.25">
      <c r="E72" s="142"/>
      <c r="F72" s="142"/>
      <c r="G72" s="142"/>
      <c r="H72" s="142"/>
      <c r="I72" s="142"/>
      <c r="J72" s="142"/>
      <c r="K72" s="142"/>
      <c r="L72" s="142"/>
      <c r="M72" s="142"/>
      <c r="N72" s="142"/>
    </row>
    <row r="73" spans="5:14" ht="15" customHeight="1" x14ac:dyDescent="0.25">
      <c r="E73" s="142"/>
      <c r="F73" s="142"/>
      <c r="G73" s="142"/>
      <c r="H73" s="142"/>
      <c r="I73" s="142"/>
      <c r="J73" s="142"/>
      <c r="K73" s="142"/>
      <c r="L73" s="142"/>
      <c r="M73" s="142"/>
      <c r="N73" s="142"/>
    </row>
    <row r="74" spans="5:14" ht="15" customHeight="1" x14ac:dyDescent="0.25">
      <c r="E74" s="142"/>
      <c r="F74" s="142"/>
      <c r="G74" s="142"/>
      <c r="H74" s="142"/>
      <c r="I74" s="142"/>
      <c r="J74" s="142"/>
      <c r="K74" s="142"/>
      <c r="L74" s="142"/>
      <c r="M74" s="142"/>
      <c r="N74" s="142"/>
    </row>
    <row r="75" spans="5:14" ht="15" customHeight="1" x14ac:dyDescent="0.25">
      <c r="E75" s="142"/>
      <c r="F75" s="142"/>
      <c r="G75" s="142"/>
      <c r="H75" s="142"/>
      <c r="I75" s="142"/>
      <c r="J75" s="142"/>
      <c r="K75" s="142"/>
      <c r="L75" s="142"/>
      <c r="M75" s="142"/>
      <c r="N75" s="142"/>
    </row>
    <row r="76" spans="5:14" ht="15" customHeight="1" x14ac:dyDescent="0.25"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  <row r="77" spans="5:14" ht="15" customHeight="1" x14ac:dyDescent="0.25">
      <c r="E77" s="142"/>
      <c r="F77" s="142"/>
      <c r="G77" s="142"/>
      <c r="H77" s="142"/>
      <c r="I77" s="142"/>
      <c r="J77" s="142"/>
      <c r="K77" s="142"/>
      <c r="L77" s="142"/>
      <c r="M77" s="142"/>
      <c r="N77" s="142"/>
    </row>
    <row r="78" spans="5:14" ht="15" customHeight="1" x14ac:dyDescent="0.25"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  <row r="79" spans="5:14" ht="15" customHeight="1" x14ac:dyDescent="0.25">
      <c r="E79" s="142"/>
      <c r="F79" s="142"/>
      <c r="G79" s="142"/>
      <c r="H79" s="142"/>
      <c r="I79" s="142"/>
      <c r="J79" s="142"/>
      <c r="K79" s="142"/>
      <c r="L79" s="142"/>
      <c r="M79" s="142"/>
      <c r="N79" s="142"/>
    </row>
    <row r="80" spans="5:14" ht="15" customHeight="1" x14ac:dyDescent="0.25">
      <c r="E80" s="142"/>
      <c r="F80" s="142"/>
      <c r="G80" s="142"/>
      <c r="H80" s="142"/>
      <c r="I80" s="142"/>
      <c r="J80" s="142"/>
      <c r="K80" s="142"/>
      <c r="L80" s="142"/>
      <c r="M80" s="142"/>
      <c r="N80" s="142"/>
    </row>
    <row r="81" spans="5:14" ht="15" customHeight="1" x14ac:dyDescent="0.25">
      <c r="E81" s="142"/>
      <c r="F81" s="142"/>
      <c r="G81" s="142"/>
      <c r="H81" s="142"/>
      <c r="I81" s="142"/>
      <c r="J81" s="142"/>
      <c r="K81" s="142"/>
      <c r="L81" s="142"/>
      <c r="M81" s="142"/>
      <c r="N81" s="142"/>
    </row>
    <row r="82" spans="5:14" ht="15" customHeight="1" x14ac:dyDescent="0.25">
      <c r="E82" s="142"/>
      <c r="F82" s="142"/>
      <c r="G82" s="142"/>
      <c r="H82" s="142"/>
      <c r="I82" s="142"/>
      <c r="J82" s="142"/>
      <c r="K82" s="142"/>
      <c r="L82" s="142"/>
      <c r="M82" s="142"/>
      <c r="N82" s="142"/>
    </row>
    <row r="83" spans="5:14" ht="15" customHeight="1" x14ac:dyDescent="0.25">
      <c r="E83" s="142"/>
      <c r="F83" s="142"/>
      <c r="G83" s="142"/>
      <c r="H83" s="142"/>
      <c r="I83" s="142"/>
      <c r="J83" s="142"/>
      <c r="K83" s="142"/>
      <c r="L83" s="142"/>
      <c r="M83" s="142"/>
      <c r="N83" s="142"/>
    </row>
    <row r="84" spans="5:14" ht="15" customHeight="1" x14ac:dyDescent="0.25">
      <c r="E84" s="142"/>
      <c r="F84" s="142"/>
      <c r="G84" s="142"/>
      <c r="H84" s="142"/>
      <c r="I84" s="142"/>
      <c r="J84" s="142"/>
      <c r="K84" s="142"/>
      <c r="L84" s="142"/>
      <c r="M84" s="142"/>
      <c r="N84" s="142"/>
    </row>
    <row r="85" spans="5:14" ht="15" customHeight="1" x14ac:dyDescent="0.25">
      <c r="E85" s="142"/>
      <c r="F85" s="142"/>
      <c r="G85" s="142"/>
      <c r="H85" s="142"/>
      <c r="I85" s="142"/>
      <c r="J85" s="142"/>
      <c r="K85" s="142"/>
      <c r="L85" s="142"/>
      <c r="M85" s="142"/>
      <c r="N85" s="142"/>
    </row>
    <row r="86" spans="5:14" ht="15" customHeight="1" x14ac:dyDescent="0.25">
      <c r="E86" s="142"/>
      <c r="F86" s="142"/>
      <c r="G86" s="142"/>
      <c r="H86" s="142"/>
      <c r="I86" s="142"/>
      <c r="J86" s="142"/>
      <c r="K86" s="142"/>
      <c r="L86" s="142"/>
      <c r="M86" s="142"/>
      <c r="N86" s="142"/>
    </row>
    <row r="87" spans="5:14" ht="15" customHeight="1" x14ac:dyDescent="0.25">
      <c r="E87" s="142"/>
      <c r="F87" s="142"/>
      <c r="G87" s="142"/>
      <c r="H87" s="142"/>
      <c r="I87" s="142"/>
      <c r="J87" s="142"/>
      <c r="K87" s="142"/>
      <c r="L87" s="142"/>
      <c r="M87" s="142"/>
      <c r="N87" s="142"/>
    </row>
    <row r="88" spans="5:14" ht="15" customHeight="1" x14ac:dyDescent="0.25">
      <c r="E88" s="142"/>
      <c r="F88" s="142"/>
      <c r="G88" s="142"/>
      <c r="H88" s="142"/>
      <c r="I88" s="142"/>
      <c r="J88" s="142"/>
      <c r="K88" s="142"/>
      <c r="L88" s="142"/>
      <c r="M88" s="142"/>
      <c r="N88" s="142"/>
    </row>
    <row r="89" spans="5:14" ht="15" customHeight="1" x14ac:dyDescent="0.25">
      <c r="E89" s="142"/>
      <c r="F89" s="142"/>
      <c r="G89" s="142"/>
      <c r="H89" s="142"/>
      <c r="I89" s="142"/>
      <c r="J89" s="142"/>
      <c r="K89" s="142"/>
      <c r="L89" s="142"/>
      <c r="M89" s="142"/>
      <c r="N89" s="142"/>
    </row>
    <row r="90" spans="5:14" ht="15" customHeight="1" x14ac:dyDescent="0.25">
      <c r="E90" s="142"/>
      <c r="F90" s="142"/>
      <c r="G90" s="142"/>
      <c r="H90" s="142"/>
      <c r="I90" s="142"/>
      <c r="J90" s="142"/>
      <c r="K90" s="142"/>
      <c r="L90" s="142"/>
      <c r="M90" s="142"/>
      <c r="N90" s="142"/>
    </row>
    <row r="91" spans="5:14" ht="15" customHeight="1" x14ac:dyDescent="0.25">
      <c r="E91" s="142"/>
      <c r="F91" s="142"/>
      <c r="G91" s="142"/>
      <c r="H91" s="142"/>
      <c r="I91" s="142"/>
      <c r="J91" s="142"/>
      <c r="K91" s="142"/>
      <c r="L91" s="142"/>
      <c r="M91" s="142"/>
      <c r="N91" s="142"/>
    </row>
    <row r="92" spans="5:14" ht="15" customHeight="1" x14ac:dyDescent="0.25">
      <c r="E92" s="142"/>
      <c r="F92" s="142"/>
      <c r="G92" s="142"/>
      <c r="H92" s="142"/>
      <c r="I92" s="142"/>
      <c r="J92" s="142"/>
      <c r="K92" s="142"/>
      <c r="L92" s="142"/>
      <c r="M92" s="142"/>
      <c r="N92" s="142"/>
    </row>
    <row r="93" spans="5:14" ht="15" customHeight="1" x14ac:dyDescent="0.25"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  <row r="94" spans="5:14" ht="15" customHeight="1" x14ac:dyDescent="0.25">
      <c r="E94" s="142"/>
      <c r="F94" s="142"/>
      <c r="G94" s="142"/>
      <c r="H94" s="142"/>
      <c r="I94" s="142"/>
      <c r="J94" s="142"/>
      <c r="K94" s="142"/>
      <c r="L94" s="142"/>
      <c r="M94" s="142"/>
      <c r="N94" s="142"/>
    </row>
    <row r="95" spans="5:14" ht="15" customHeight="1" x14ac:dyDescent="0.25">
      <c r="E95" s="142"/>
      <c r="F95" s="142"/>
      <c r="G95" s="142"/>
      <c r="H95" s="142"/>
      <c r="I95" s="142"/>
      <c r="J95" s="142"/>
      <c r="K95" s="142"/>
      <c r="L95" s="142"/>
      <c r="M95" s="142"/>
      <c r="N95" s="142"/>
    </row>
    <row r="96" spans="5:14" ht="15" customHeight="1" x14ac:dyDescent="0.25">
      <c r="E96" s="142"/>
      <c r="F96" s="142"/>
      <c r="G96" s="142"/>
      <c r="H96" s="142"/>
      <c r="I96" s="142"/>
      <c r="J96" s="142"/>
      <c r="K96" s="142"/>
      <c r="L96" s="142"/>
      <c r="M96" s="142"/>
      <c r="N96" s="142"/>
    </row>
    <row r="97" spans="5:14" ht="15" customHeight="1" x14ac:dyDescent="0.25">
      <c r="E97" s="142"/>
      <c r="F97" s="142"/>
      <c r="G97" s="142"/>
      <c r="H97" s="142"/>
      <c r="I97" s="142"/>
      <c r="J97" s="142"/>
      <c r="K97" s="142"/>
      <c r="L97" s="142"/>
      <c r="M97" s="142"/>
      <c r="N97" s="142"/>
    </row>
    <row r="98" spans="5:14" ht="15" customHeight="1" x14ac:dyDescent="0.25">
      <c r="E98" s="142"/>
      <c r="F98" s="142"/>
      <c r="G98" s="142"/>
      <c r="H98" s="142"/>
      <c r="I98" s="142"/>
      <c r="J98" s="142"/>
      <c r="K98" s="142"/>
      <c r="L98" s="142"/>
      <c r="M98" s="142"/>
      <c r="N98" s="142"/>
    </row>
    <row r="99" spans="5:14" ht="15" customHeight="1" x14ac:dyDescent="0.25">
      <c r="E99" s="142"/>
      <c r="F99" s="142"/>
      <c r="G99" s="142"/>
      <c r="H99" s="142"/>
      <c r="I99" s="142"/>
      <c r="J99" s="142"/>
      <c r="K99" s="142"/>
      <c r="L99" s="142"/>
      <c r="M99" s="142"/>
      <c r="N99" s="142"/>
    </row>
    <row r="100" spans="5:14" ht="15" customHeight="1" x14ac:dyDescent="0.25"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</row>
    <row r="101" spans="5:14" ht="15" customHeight="1" x14ac:dyDescent="0.25"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</row>
    <row r="102" spans="5:14" ht="15" customHeight="1" x14ac:dyDescent="0.25"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</row>
    <row r="103" spans="5:14" ht="15" customHeight="1" x14ac:dyDescent="0.25"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</row>
    <row r="104" spans="5:14" ht="15" customHeight="1" x14ac:dyDescent="0.25"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</row>
    <row r="105" spans="5:14" ht="15" customHeight="1" x14ac:dyDescent="0.25"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</row>
    <row r="106" spans="5:14" ht="15" customHeight="1" x14ac:dyDescent="0.25"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</row>
    <row r="107" spans="5:14" ht="15" customHeight="1" x14ac:dyDescent="0.25"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</row>
    <row r="108" spans="5:14" ht="15" customHeight="1" x14ac:dyDescent="0.25"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</row>
    <row r="109" spans="5:14" ht="15" customHeight="1" x14ac:dyDescent="0.25"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</row>
    <row r="110" spans="5:14" ht="15" customHeight="1" x14ac:dyDescent="0.25"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</row>
    <row r="111" spans="5:14" ht="15" customHeight="1" x14ac:dyDescent="0.25"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</row>
    <row r="112" spans="5:14" ht="15" customHeight="1" x14ac:dyDescent="0.25"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5:14" ht="15" customHeight="1" x14ac:dyDescent="0.25"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5:14" ht="15" customHeight="1" x14ac:dyDescent="0.25"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5:14" ht="15" customHeight="1" x14ac:dyDescent="0.25"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5:14" ht="15" customHeight="1" x14ac:dyDescent="0.25"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5:14" ht="15" customHeight="1" x14ac:dyDescent="0.25"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5:14" ht="15" customHeight="1" x14ac:dyDescent="0.25"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5:14" ht="15" customHeight="1" x14ac:dyDescent="0.25"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5:14" ht="15" customHeight="1" x14ac:dyDescent="0.25"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5:14" ht="15" customHeight="1" x14ac:dyDescent="0.25"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5:14" ht="15" customHeight="1" x14ac:dyDescent="0.25"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5:14" ht="15" customHeight="1" x14ac:dyDescent="0.25"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5:14" ht="15" customHeight="1" x14ac:dyDescent="0.25"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5:14" ht="15" customHeight="1" x14ac:dyDescent="0.25"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5:14" ht="15" customHeight="1" x14ac:dyDescent="0.25"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5:14" ht="15" customHeight="1" x14ac:dyDescent="0.25"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5:14" ht="15" customHeight="1" x14ac:dyDescent="0.25"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5:14" ht="15" customHeight="1" x14ac:dyDescent="0.25"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5:14" ht="15" customHeight="1" x14ac:dyDescent="0.25"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5:14" ht="15" customHeight="1" x14ac:dyDescent="0.25"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5:14" ht="15" customHeight="1" x14ac:dyDescent="0.25"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5:14" ht="15" customHeight="1" x14ac:dyDescent="0.25"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5:14" ht="15" customHeight="1" x14ac:dyDescent="0.25"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5:14" ht="15" customHeight="1" x14ac:dyDescent="0.25"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5:14" ht="15" customHeight="1" x14ac:dyDescent="0.25"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5:14" ht="15" customHeight="1" x14ac:dyDescent="0.25"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5:14" ht="15" customHeight="1" x14ac:dyDescent="0.25"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5:14" ht="15" customHeight="1" x14ac:dyDescent="0.25"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5:14" ht="15" customHeight="1" x14ac:dyDescent="0.25"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5:14" ht="15" customHeight="1" x14ac:dyDescent="0.25">
      <c r="E141" s="142"/>
    </row>
    <row r="142" spans="5:14" ht="15" customHeight="1" x14ac:dyDescent="0.25">
      <c r="E142" s="142"/>
    </row>
    <row r="143" spans="5:14" ht="15" customHeight="1" x14ac:dyDescent="0.25">
      <c r="E143" s="142"/>
    </row>
    <row r="144" spans="5:14" ht="15" customHeight="1" x14ac:dyDescent="0.25">
      <c r="E144" s="142"/>
    </row>
    <row r="145" spans="5:5" ht="15" customHeight="1" x14ac:dyDescent="0.25">
      <c r="E145" s="142"/>
    </row>
    <row r="146" spans="5:5" ht="15" customHeight="1" x14ac:dyDescent="0.25">
      <c r="E146" s="142"/>
    </row>
    <row r="147" spans="5:5" ht="15" customHeight="1" x14ac:dyDescent="0.25">
      <c r="E147" s="142"/>
    </row>
    <row r="148" spans="5:5" ht="15" customHeight="1" x14ac:dyDescent="0.25">
      <c r="E148" s="142"/>
    </row>
    <row r="149" spans="5:5" ht="15" customHeight="1" x14ac:dyDescent="0.25">
      <c r="E149" s="142"/>
    </row>
    <row r="150" spans="5:5" ht="15" customHeight="1" x14ac:dyDescent="0.25">
      <c r="E150" s="142"/>
    </row>
    <row r="151" spans="5:5" ht="15" customHeight="1" x14ac:dyDescent="0.25">
      <c r="E151" s="142"/>
    </row>
    <row r="152" spans="5:5" ht="15" customHeight="1" x14ac:dyDescent="0.25">
      <c r="E152" s="142"/>
    </row>
    <row r="153" spans="5:5" ht="15" customHeight="1" x14ac:dyDescent="0.25">
      <c r="E153" s="142"/>
    </row>
    <row r="154" spans="5:5" ht="15" customHeight="1" x14ac:dyDescent="0.25">
      <c r="E154" s="142"/>
    </row>
    <row r="155" spans="5:5" ht="15" customHeight="1" x14ac:dyDescent="0.25">
      <c r="E155" s="142"/>
    </row>
    <row r="156" spans="5:5" ht="15" customHeight="1" x14ac:dyDescent="0.25">
      <c r="E156" s="142"/>
    </row>
    <row r="157" spans="5:5" ht="15" customHeight="1" x14ac:dyDescent="0.25">
      <c r="E157" s="142"/>
    </row>
    <row r="158" spans="5:5" ht="15" customHeight="1" x14ac:dyDescent="0.25">
      <c r="E158" s="142"/>
    </row>
    <row r="159" spans="5:5" ht="15" customHeight="1" x14ac:dyDescent="0.25">
      <c r="E159" s="142"/>
    </row>
    <row r="160" spans="5:5" ht="15" customHeight="1" x14ac:dyDescent="0.25">
      <c r="E160" s="142"/>
    </row>
    <row r="161" spans="5:5" ht="15" customHeight="1" x14ac:dyDescent="0.25">
      <c r="E161" s="142"/>
    </row>
    <row r="162" spans="5:5" ht="15" customHeight="1" x14ac:dyDescent="0.25">
      <c r="E162" s="142"/>
    </row>
    <row r="163" spans="5:5" ht="15" customHeight="1" x14ac:dyDescent="0.25">
      <c r="E163" s="142"/>
    </row>
    <row r="164" spans="5:5" ht="15" customHeight="1" x14ac:dyDescent="0.25">
      <c r="E164" s="142"/>
    </row>
    <row r="165" spans="5:5" ht="15" customHeight="1" x14ac:dyDescent="0.25">
      <c r="E165" s="142"/>
    </row>
    <row r="166" spans="5:5" ht="15" customHeight="1" x14ac:dyDescent="0.25">
      <c r="E166" s="142"/>
    </row>
    <row r="167" spans="5:5" ht="15" customHeight="1" x14ac:dyDescent="0.25">
      <c r="E167" s="142"/>
    </row>
    <row r="168" spans="5:5" ht="15" customHeight="1" x14ac:dyDescent="0.25">
      <c r="E168" s="142"/>
    </row>
    <row r="169" spans="5:5" ht="15" customHeight="1" x14ac:dyDescent="0.25">
      <c r="E169" s="142"/>
    </row>
  </sheetData>
  <mergeCells count="5">
    <mergeCell ref="Q4:U4"/>
    <mergeCell ref="M4:N4"/>
    <mergeCell ref="E3:N3"/>
    <mergeCell ref="O3:V3"/>
    <mergeCell ref="O4:P4"/>
  </mergeCells>
  <pageMargins left="0.59055118110236227" right="0.19685039370078741" top="0.98425196850393704" bottom="0.39370078740157483" header="0" footer="0.39370078740157483"/>
  <pageSetup paperSize="9" scale="95" orientation="landscape" r:id="rId1"/>
  <headerFooter alignWithMargins="0">
    <oddFooter>&amp;R&amp;"Times New Roman,Normal"&amp;8Nòmines 01/02/23</oddFooter>
  </headerFooter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160"/>
  <sheetViews>
    <sheetView zoomScaleNormal="100" workbookViewId="0"/>
  </sheetViews>
  <sheetFormatPr defaultColWidth="11.453125" defaultRowHeight="14" x14ac:dyDescent="0.25"/>
  <cols>
    <col min="1" max="1" width="15.54296875" style="4" customWidth="1"/>
    <col min="2" max="2" width="5.36328125" style="4" bestFit="1" customWidth="1"/>
    <col min="3" max="3" width="8.6328125" style="4" customWidth="1"/>
    <col min="4" max="4" width="5.6328125" style="4" customWidth="1"/>
    <col min="5" max="5" width="10.6328125" style="4" customWidth="1"/>
    <col min="6" max="6" width="5.6328125" style="4" customWidth="1"/>
    <col min="7" max="7" width="40.08984375" style="4" bestFit="1" customWidth="1"/>
    <col min="8" max="8" width="8.6328125" style="4" customWidth="1"/>
    <col min="9" max="16384" width="11.453125" style="4"/>
  </cols>
  <sheetData>
    <row r="1" spans="1:21" ht="21" customHeight="1" x14ac:dyDescent="0.3">
      <c r="A1" s="19" t="s">
        <v>305</v>
      </c>
      <c r="B1" s="221"/>
      <c r="C1" s="221"/>
      <c r="D1" s="221"/>
      <c r="E1" s="221"/>
      <c r="F1" s="221"/>
      <c r="G1" s="221"/>
    </row>
    <row r="2" spans="1:21" s="50" customFormat="1" x14ac:dyDescent="0.25">
      <c r="A2" s="195"/>
      <c r="B2" s="214"/>
      <c r="C2" s="195"/>
      <c r="D2" s="195"/>
      <c r="E2" s="195"/>
      <c r="F2" s="195"/>
      <c r="G2" s="195"/>
      <c r="H2" s="195"/>
      <c r="I2" s="195"/>
    </row>
    <row r="3" spans="1:21" x14ac:dyDescent="0.25">
      <c r="A3" s="21" t="s">
        <v>238</v>
      </c>
      <c r="B3" s="21"/>
      <c r="C3" s="21"/>
      <c r="D3" s="21"/>
      <c r="E3" s="21"/>
      <c r="F3" s="21"/>
      <c r="G3" s="21"/>
      <c r="H3" s="51"/>
      <c r="I3" s="5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2" customFormat="1" ht="7.5" customHeight="1" x14ac:dyDescent="0.25">
      <c r="A4" s="13"/>
      <c r="B4" s="13"/>
      <c r="C4" s="13"/>
      <c r="D4" s="13"/>
      <c r="E4" s="13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50" customFormat="1" x14ac:dyDescent="0.25">
      <c r="A5" s="195"/>
      <c r="B5" s="214" t="s">
        <v>85</v>
      </c>
      <c r="C5" s="357" t="s">
        <v>76</v>
      </c>
      <c r="D5" s="357"/>
      <c r="E5" s="214" t="s">
        <v>138</v>
      </c>
      <c r="F5" s="195"/>
      <c r="G5" s="195"/>
      <c r="H5" s="195"/>
      <c r="I5" s="195"/>
    </row>
    <row r="6" spans="1:21" s="11" customFormat="1" ht="15" customHeight="1" x14ac:dyDescent="0.25">
      <c r="A6" s="178"/>
      <c r="B6" s="179" t="s">
        <v>58</v>
      </c>
      <c r="C6" s="156">
        <v>36.659999999999997</v>
      </c>
      <c r="D6" s="152" t="s">
        <v>139</v>
      </c>
      <c r="E6" s="156">
        <v>439.91999999999996</v>
      </c>
      <c r="F6" s="152" t="s">
        <v>139</v>
      </c>
      <c r="G6" s="3" t="s">
        <v>54</v>
      </c>
      <c r="H6" s="156"/>
      <c r="I6" s="15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1" customFormat="1" ht="15" customHeight="1" x14ac:dyDescent="0.25">
      <c r="A7" s="180" t="s">
        <v>51</v>
      </c>
      <c r="B7" s="179" t="s">
        <v>59</v>
      </c>
      <c r="C7" s="156">
        <v>91.26</v>
      </c>
      <c r="D7" s="152" t="s">
        <v>139</v>
      </c>
      <c r="E7" s="156">
        <v>1095.1200000000001</v>
      </c>
      <c r="F7" s="152" t="s">
        <v>139</v>
      </c>
      <c r="G7" s="3" t="s">
        <v>57</v>
      </c>
      <c r="H7" s="156"/>
      <c r="I7" s="15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1" customFormat="1" ht="15" customHeight="1" x14ac:dyDescent="0.25">
      <c r="A8" s="181"/>
      <c r="B8" s="179" t="s">
        <v>60</v>
      </c>
      <c r="C8" s="156">
        <v>136.88999999999999</v>
      </c>
      <c r="D8" s="152" t="s">
        <v>139</v>
      </c>
      <c r="E8" s="156">
        <v>1642.6799999999998</v>
      </c>
      <c r="F8" s="152" t="s">
        <v>139</v>
      </c>
      <c r="G8" s="3" t="s">
        <v>75</v>
      </c>
      <c r="H8" s="156"/>
      <c r="I8" s="15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1" customFormat="1" ht="15" customHeight="1" x14ac:dyDescent="0.25">
      <c r="A9" s="181"/>
      <c r="B9" s="179" t="s">
        <v>117</v>
      </c>
      <c r="C9" s="156">
        <v>182.53</v>
      </c>
      <c r="D9" s="152" t="s">
        <v>139</v>
      </c>
      <c r="E9" s="156">
        <v>2190.36</v>
      </c>
      <c r="F9" s="152" t="s">
        <v>139</v>
      </c>
      <c r="G9" s="3" t="s">
        <v>135</v>
      </c>
      <c r="H9" s="156"/>
      <c r="I9" s="15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11" customFormat="1" ht="15" hidden="1" customHeight="1" x14ac:dyDescent="0.25">
      <c r="A10" s="181"/>
      <c r="B10" s="179" t="s">
        <v>44</v>
      </c>
      <c r="C10" s="156" t="e">
        <v>#REF!</v>
      </c>
      <c r="D10" s="152" t="s">
        <v>139</v>
      </c>
      <c r="E10" s="156" t="e">
        <v>#REF!</v>
      </c>
      <c r="F10" s="152" t="s">
        <v>139</v>
      </c>
      <c r="G10" s="3" t="s">
        <v>43</v>
      </c>
      <c r="H10" s="156"/>
      <c r="I10" s="15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11" customFormat="1" ht="7.5" customHeight="1" x14ac:dyDescent="0.25">
      <c r="A11" s="182"/>
      <c r="B11" s="179"/>
      <c r="C11" s="156"/>
      <c r="D11" s="152"/>
      <c r="E11" s="156"/>
      <c r="F11" s="152"/>
      <c r="G11" s="3"/>
      <c r="H11" s="156"/>
      <c r="I11" s="15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1" customFormat="1" ht="15" customHeight="1" x14ac:dyDescent="0.25">
      <c r="A12" s="178"/>
      <c r="B12" s="179" t="s">
        <v>61</v>
      </c>
      <c r="C12" s="156">
        <v>29.67</v>
      </c>
      <c r="D12" s="152" t="s">
        <v>139</v>
      </c>
      <c r="E12" s="156">
        <v>356.04</v>
      </c>
      <c r="F12" s="152" t="s">
        <v>139</v>
      </c>
      <c r="G12" s="3" t="s">
        <v>54</v>
      </c>
      <c r="H12" s="156"/>
      <c r="I12" s="15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1" customFormat="1" ht="15" customHeight="1" x14ac:dyDescent="0.25">
      <c r="A13" s="180" t="s">
        <v>53</v>
      </c>
      <c r="B13" s="179" t="s">
        <v>62</v>
      </c>
      <c r="C13" s="156">
        <v>74</v>
      </c>
      <c r="D13" s="152" t="s">
        <v>139</v>
      </c>
      <c r="E13" s="156">
        <v>888</v>
      </c>
      <c r="F13" s="152" t="s">
        <v>139</v>
      </c>
      <c r="G13" s="3" t="s">
        <v>57</v>
      </c>
      <c r="H13" s="156"/>
      <c r="I13" s="15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1" customFormat="1" ht="15" customHeight="1" x14ac:dyDescent="0.25">
      <c r="A14" s="181"/>
      <c r="B14" s="179" t="s">
        <v>63</v>
      </c>
      <c r="C14" s="156">
        <v>110.9</v>
      </c>
      <c r="D14" s="152" t="s">
        <v>139</v>
      </c>
      <c r="E14" s="156">
        <v>1330.8000000000002</v>
      </c>
      <c r="F14" s="152" t="s">
        <v>139</v>
      </c>
      <c r="G14" s="3" t="s">
        <v>75</v>
      </c>
      <c r="H14" s="156"/>
      <c r="I14" s="15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1" customFormat="1" ht="15" customHeight="1" x14ac:dyDescent="0.25">
      <c r="A15" s="181"/>
      <c r="B15" s="179" t="s">
        <v>118</v>
      </c>
      <c r="C15" s="156">
        <v>147.85</v>
      </c>
      <c r="D15" s="152" t="s">
        <v>139</v>
      </c>
      <c r="E15" s="156">
        <v>1774.1999999999998</v>
      </c>
      <c r="F15" s="152" t="s">
        <v>139</v>
      </c>
      <c r="G15" s="3" t="s">
        <v>135</v>
      </c>
      <c r="H15" s="156"/>
      <c r="I15" s="15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1" customFormat="1" ht="15" hidden="1" customHeight="1" x14ac:dyDescent="0.25">
      <c r="A16" s="181"/>
      <c r="B16" s="179" t="s">
        <v>45</v>
      </c>
      <c r="C16" s="156" t="e">
        <v>#REF!</v>
      </c>
      <c r="D16" s="152" t="s">
        <v>139</v>
      </c>
      <c r="E16" s="156" t="e">
        <v>#REF!</v>
      </c>
      <c r="F16" s="152" t="s">
        <v>139</v>
      </c>
      <c r="G16" s="3" t="s">
        <v>43</v>
      </c>
      <c r="H16" s="156"/>
      <c r="I16" s="156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1" customFormat="1" ht="7.5" customHeight="1" x14ac:dyDescent="0.25">
      <c r="A17" s="182"/>
      <c r="B17" s="179"/>
      <c r="C17" s="156"/>
      <c r="D17" s="152"/>
      <c r="E17" s="156"/>
      <c r="F17" s="152"/>
      <c r="G17" s="3"/>
      <c r="H17" s="156"/>
      <c r="I17" s="15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1" customFormat="1" ht="15" customHeight="1" x14ac:dyDescent="0.25">
      <c r="A18" s="178"/>
      <c r="B18" s="179" t="s">
        <v>64</v>
      </c>
      <c r="C18" s="156">
        <v>27.930000000000003</v>
      </c>
      <c r="D18" s="152" t="s">
        <v>139</v>
      </c>
      <c r="E18" s="156">
        <v>335.16</v>
      </c>
      <c r="F18" s="152" t="s">
        <v>139</v>
      </c>
      <c r="G18" s="3" t="s">
        <v>54</v>
      </c>
      <c r="H18" s="156"/>
      <c r="I18" s="15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1" customFormat="1" ht="15" customHeight="1" x14ac:dyDescent="0.25">
      <c r="A19" s="180" t="s">
        <v>52</v>
      </c>
      <c r="B19" s="179" t="s">
        <v>65</v>
      </c>
      <c r="C19" s="156">
        <v>71.210000000000008</v>
      </c>
      <c r="D19" s="152" t="s">
        <v>139</v>
      </c>
      <c r="E19" s="156">
        <v>854.5200000000001</v>
      </c>
      <c r="F19" s="152" t="s">
        <v>139</v>
      </c>
      <c r="G19" s="3" t="s">
        <v>57</v>
      </c>
      <c r="H19" s="156"/>
      <c r="I19" s="15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1" customFormat="1" ht="15" customHeight="1" x14ac:dyDescent="0.25">
      <c r="A20" s="178"/>
      <c r="B20" s="179" t="s">
        <v>66</v>
      </c>
      <c r="C20" s="156">
        <v>106.79</v>
      </c>
      <c r="D20" s="152" t="s">
        <v>139</v>
      </c>
      <c r="E20" s="156">
        <v>1281.48</v>
      </c>
      <c r="F20" s="152" t="s">
        <v>139</v>
      </c>
      <c r="G20" s="3" t="s">
        <v>75</v>
      </c>
      <c r="H20" s="156"/>
      <c r="I20" s="156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1" customFormat="1" ht="15" customHeight="1" x14ac:dyDescent="0.25">
      <c r="A21" s="178"/>
      <c r="B21" s="179" t="s">
        <v>111</v>
      </c>
      <c r="C21" s="156">
        <v>142.37</v>
      </c>
      <c r="D21" s="152" t="s">
        <v>139</v>
      </c>
      <c r="E21" s="156">
        <v>1708.44</v>
      </c>
      <c r="F21" s="152" t="s">
        <v>139</v>
      </c>
      <c r="G21" s="3" t="s">
        <v>135</v>
      </c>
      <c r="H21" s="156"/>
      <c r="I21" s="156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1" customFormat="1" ht="15" hidden="1" customHeight="1" x14ac:dyDescent="0.25">
      <c r="A22" s="181"/>
      <c r="B22" s="179" t="s">
        <v>46</v>
      </c>
      <c r="C22" s="156">
        <v>288.02</v>
      </c>
      <c r="D22" s="152" t="s">
        <v>139</v>
      </c>
      <c r="E22" s="156">
        <v>3456.24</v>
      </c>
      <c r="F22" s="152" t="s">
        <v>139</v>
      </c>
      <c r="G22" s="3" t="s">
        <v>43</v>
      </c>
      <c r="H22" s="156"/>
      <c r="I22" s="156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1" customFormat="1" ht="7.5" customHeight="1" x14ac:dyDescent="0.25">
      <c r="A23" s="182"/>
      <c r="B23" s="179"/>
      <c r="C23" s="156"/>
      <c r="D23" s="152"/>
      <c r="E23" s="156"/>
      <c r="F23" s="152"/>
      <c r="G23" s="3"/>
      <c r="H23" s="156"/>
      <c r="I23" s="156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 ht="15" customHeight="1" x14ac:dyDescent="0.25">
      <c r="A24" s="178"/>
      <c r="B24" s="179" t="s">
        <v>88</v>
      </c>
      <c r="C24" s="156">
        <v>25.53</v>
      </c>
      <c r="D24" s="152" t="s">
        <v>139</v>
      </c>
      <c r="E24" s="156">
        <v>306.36</v>
      </c>
      <c r="F24" s="152" t="s">
        <v>139</v>
      </c>
      <c r="G24" s="3" t="s">
        <v>54</v>
      </c>
      <c r="H24" s="156"/>
      <c r="I24" s="156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15" customHeight="1" x14ac:dyDescent="0.25">
      <c r="A25" s="180" t="s">
        <v>87</v>
      </c>
      <c r="B25" s="179" t="s">
        <v>89</v>
      </c>
      <c r="C25" s="156">
        <v>65.08</v>
      </c>
      <c r="D25" s="152" t="s">
        <v>139</v>
      </c>
      <c r="E25" s="156">
        <v>780.96</v>
      </c>
      <c r="F25" s="152" t="s">
        <v>139</v>
      </c>
      <c r="G25" s="3" t="s">
        <v>57</v>
      </c>
      <c r="H25" s="156"/>
      <c r="I25" s="15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1" customFormat="1" ht="15" customHeight="1" x14ac:dyDescent="0.25">
      <c r="A26" s="178"/>
      <c r="B26" s="179" t="s">
        <v>90</v>
      </c>
      <c r="C26" s="156">
        <v>97.570000000000007</v>
      </c>
      <c r="D26" s="152" t="s">
        <v>139</v>
      </c>
      <c r="E26" s="156">
        <v>1170.8400000000001</v>
      </c>
      <c r="F26" s="152" t="s">
        <v>139</v>
      </c>
      <c r="G26" s="3" t="s">
        <v>75</v>
      </c>
      <c r="H26" s="156"/>
      <c r="I26" s="156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1" customFormat="1" ht="15" customHeight="1" x14ac:dyDescent="0.25">
      <c r="A27" s="178"/>
      <c r="B27" s="179" t="s">
        <v>119</v>
      </c>
      <c r="C27" s="156">
        <v>130.10999999999999</v>
      </c>
      <c r="D27" s="152" t="s">
        <v>139</v>
      </c>
      <c r="E27" s="156">
        <v>1561.3199999999997</v>
      </c>
      <c r="F27" s="152" t="s">
        <v>139</v>
      </c>
      <c r="G27" s="3" t="s">
        <v>135</v>
      </c>
      <c r="H27" s="156"/>
      <c r="I27" s="15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1" customFormat="1" ht="7.5" customHeight="1" x14ac:dyDescent="0.25">
      <c r="A28" s="182"/>
      <c r="B28" s="179"/>
      <c r="C28" s="156"/>
      <c r="D28" s="152"/>
      <c r="E28" s="156"/>
      <c r="F28" s="152"/>
      <c r="G28" s="3"/>
      <c r="H28" s="156"/>
      <c r="I28" s="15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1" customFormat="1" ht="15" customHeight="1" x14ac:dyDescent="0.25">
      <c r="A29" s="178"/>
      <c r="B29" s="179" t="s">
        <v>91</v>
      </c>
      <c r="C29" s="156">
        <v>23.59</v>
      </c>
      <c r="D29" s="152" t="s">
        <v>139</v>
      </c>
      <c r="E29" s="156">
        <v>283.08</v>
      </c>
      <c r="F29" s="152" t="s">
        <v>139</v>
      </c>
      <c r="G29" s="3" t="s">
        <v>54</v>
      </c>
      <c r="H29" s="156"/>
      <c r="I29" s="15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1" customFormat="1" ht="15" customHeight="1" x14ac:dyDescent="0.25">
      <c r="A30" s="180" t="s">
        <v>86</v>
      </c>
      <c r="B30" s="179" t="s">
        <v>92</v>
      </c>
      <c r="C30" s="156">
        <v>60.18</v>
      </c>
      <c r="D30" s="152" t="s">
        <v>139</v>
      </c>
      <c r="E30" s="156">
        <v>722.16</v>
      </c>
      <c r="F30" s="152" t="s">
        <v>139</v>
      </c>
      <c r="G30" s="3" t="s">
        <v>57</v>
      </c>
      <c r="H30" s="156"/>
      <c r="I30" s="15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1" customFormat="1" ht="15" customHeight="1" x14ac:dyDescent="0.25">
      <c r="A31" s="178"/>
      <c r="B31" s="179" t="s">
        <v>93</v>
      </c>
      <c r="C31" s="156">
        <v>90.23</v>
      </c>
      <c r="D31" s="152" t="s">
        <v>139</v>
      </c>
      <c r="E31" s="156">
        <v>1082.76</v>
      </c>
      <c r="F31" s="152" t="s">
        <v>139</v>
      </c>
      <c r="G31" s="3" t="s">
        <v>75</v>
      </c>
      <c r="H31" s="156"/>
      <c r="I31" s="15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1" customFormat="1" ht="15" customHeight="1" x14ac:dyDescent="0.25">
      <c r="A32" s="178"/>
      <c r="B32" s="179" t="s">
        <v>127</v>
      </c>
      <c r="C32" s="156">
        <v>120.29</v>
      </c>
      <c r="D32" s="152" t="s">
        <v>139</v>
      </c>
      <c r="E32" s="156">
        <v>1443.48</v>
      </c>
      <c r="F32" s="152" t="s">
        <v>139</v>
      </c>
      <c r="G32" s="3" t="s">
        <v>135</v>
      </c>
      <c r="H32" s="156"/>
      <c r="I32" s="15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7.5" customHeight="1" x14ac:dyDescent="0.25">
      <c r="D33" s="152"/>
      <c r="F33" s="152"/>
    </row>
    <row r="34" spans="1:21" x14ac:dyDescent="0.25">
      <c r="A34" s="21" t="s">
        <v>247</v>
      </c>
      <c r="B34" s="21"/>
      <c r="C34" s="21"/>
      <c r="D34" s="152"/>
      <c r="E34" s="21"/>
      <c r="F34" s="152"/>
      <c r="G34" s="21"/>
      <c r="H34" s="2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12" customFormat="1" ht="7.5" customHeight="1" x14ac:dyDescent="0.25">
      <c r="A35" s="13"/>
      <c r="B35" s="13"/>
      <c r="C35" s="13"/>
      <c r="D35" s="152"/>
      <c r="E35" s="13"/>
      <c r="F35" s="152"/>
      <c r="G35" s="14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50" customFormat="1" x14ac:dyDescent="0.25">
      <c r="A36" s="195"/>
      <c r="B36" s="214" t="s">
        <v>85</v>
      </c>
      <c r="C36" s="357" t="s">
        <v>76</v>
      </c>
      <c r="D36" s="357"/>
      <c r="E36" s="214" t="s">
        <v>138</v>
      </c>
      <c r="F36" s="195"/>
      <c r="G36" s="195"/>
      <c r="H36" s="195"/>
      <c r="I36" s="195"/>
    </row>
    <row r="37" spans="1:21" s="11" customFormat="1" ht="15" customHeight="1" x14ac:dyDescent="0.25">
      <c r="A37" s="4"/>
      <c r="B37" s="184" t="s">
        <v>59</v>
      </c>
      <c r="C37" s="156">
        <v>91.26</v>
      </c>
      <c r="D37" s="152" t="s">
        <v>139</v>
      </c>
      <c r="E37" s="156">
        <v>1095.1200000000001</v>
      </c>
      <c r="F37" s="152" t="s">
        <v>139</v>
      </c>
      <c r="G37" s="3" t="s">
        <v>56</v>
      </c>
      <c r="H37" s="156"/>
      <c r="I37" s="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1" customFormat="1" ht="15" customHeight="1" x14ac:dyDescent="0.25">
      <c r="A38" s="185" t="s">
        <v>51</v>
      </c>
      <c r="B38" s="184" t="s">
        <v>60</v>
      </c>
      <c r="C38" s="156">
        <v>136.88999999999999</v>
      </c>
      <c r="D38" s="152" t="s">
        <v>139</v>
      </c>
      <c r="E38" s="156">
        <v>1642.6799999999998</v>
      </c>
      <c r="F38" s="152" t="s">
        <v>139</v>
      </c>
      <c r="G38" s="3" t="s">
        <v>75</v>
      </c>
      <c r="H38" s="156"/>
      <c r="I38" s="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1" customFormat="1" ht="15" customHeight="1" x14ac:dyDescent="0.25">
      <c r="A39" s="182"/>
      <c r="B39" s="184" t="s">
        <v>117</v>
      </c>
      <c r="C39" s="156">
        <v>182.53</v>
      </c>
      <c r="D39" s="152" t="s">
        <v>139</v>
      </c>
      <c r="E39" s="156">
        <v>2190.36</v>
      </c>
      <c r="F39" s="152" t="s">
        <v>139</v>
      </c>
      <c r="G39" s="3" t="s">
        <v>135</v>
      </c>
      <c r="H39" s="156"/>
      <c r="I39" s="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15" hidden="1" customHeight="1" x14ac:dyDescent="0.25">
      <c r="A40" s="181"/>
      <c r="B40" s="179" t="s">
        <v>44</v>
      </c>
      <c r="C40" s="156" t="e">
        <v>#REF!</v>
      </c>
      <c r="D40" s="152" t="s">
        <v>139</v>
      </c>
      <c r="E40" s="156" t="e">
        <v>#REF!</v>
      </c>
      <c r="F40" s="152" t="s">
        <v>139</v>
      </c>
      <c r="G40" s="3" t="s">
        <v>43</v>
      </c>
      <c r="H40" s="156"/>
      <c r="I40" s="3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1" customFormat="1" ht="7.5" customHeight="1" x14ac:dyDescent="0.25">
      <c r="A41" s="182"/>
      <c r="B41" s="179"/>
      <c r="C41" s="156"/>
      <c r="D41" s="152"/>
      <c r="E41" s="156"/>
      <c r="F41" s="152"/>
      <c r="G41" s="3"/>
      <c r="H41" s="156"/>
      <c r="I41" s="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1" customFormat="1" ht="15" customHeight="1" x14ac:dyDescent="0.25">
      <c r="A42" s="181"/>
      <c r="B42" s="184" t="s">
        <v>62</v>
      </c>
      <c r="C42" s="156">
        <v>74</v>
      </c>
      <c r="D42" s="152" t="s">
        <v>139</v>
      </c>
      <c r="E42" s="156">
        <v>888</v>
      </c>
      <c r="F42" s="152" t="s">
        <v>139</v>
      </c>
      <c r="G42" s="3" t="s">
        <v>56</v>
      </c>
      <c r="H42" s="156"/>
      <c r="I42" s="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1" customFormat="1" ht="15" customHeight="1" x14ac:dyDescent="0.25">
      <c r="A43" s="180" t="s">
        <v>53</v>
      </c>
      <c r="B43" s="184" t="s">
        <v>63</v>
      </c>
      <c r="C43" s="156">
        <v>110.9</v>
      </c>
      <c r="D43" s="152" t="s">
        <v>139</v>
      </c>
      <c r="E43" s="156">
        <v>1330.8000000000002</v>
      </c>
      <c r="F43" s="152" t="s">
        <v>139</v>
      </c>
      <c r="G43" s="3" t="s">
        <v>75</v>
      </c>
      <c r="H43" s="156"/>
      <c r="I43" s="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1" customFormat="1" ht="15" customHeight="1" x14ac:dyDescent="0.25">
      <c r="A44" s="181"/>
      <c r="B44" s="184" t="s">
        <v>118</v>
      </c>
      <c r="C44" s="156">
        <v>147.85</v>
      </c>
      <c r="D44" s="152" t="s">
        <v>139</v>
      </c>
      <c r="E44" s="156">
        <v>1774.1999999999998</v>
      </c>
      <c r="F44" s="152" t="s">
        <v>139</v>
      </c>
      <c r="G44" s="3" t="s">
        <v>135</v>
      </c>
      <c r="H44" s="156"/>
      <c r="I44" s="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1" customFormat="1" ht="15" hidden="1" customHeight="1" x14ac:dyDescent="0.25">
      <c r="A45" s="181"/>
      <c r="B45" s="179" t="s">
        <v>45</v>
      </c>
      <c r="C45" s="156" t="e">
        <v>#REF!</v>
      </c>
      <c r="D45" s="152" t="s">
        <v>139</v>
      </c>
      <c r="E45" s="156" t="e">
        <v>#REF!</v>
      </c>
      <c r="F45" s="152" t="s">
        <v>139</v>
      </c>
      <c r="G45" s="3" t="s">
        <v>43</v>
      </c>
      <c r="H45" s="156"/>
      <c r="I45" s="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1" customFormat="1" ht="7.5" customHeight="1" x14ac:dyDescent="0.25">
      <c r="A46" s="182"/>
      <c r="B46" s="179"/>
      <c r="C46" s="156"/>
      <c r="D46" s="152"/>
      <c r="E46" s="156"/>
      <c r="F46" s="152"/>
      <c r="G46" s="3"/>
      <c r="H46" s="156"/>
      <c r="I46" s="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1" customFormat="1" ht="15" customHeight="1" x14ac:dyDescent="0.25">
      <c r="A47" s="4"/>
      <c r="B47" s="184" t="s">
        <v>65</v>
      </c>
      <c r="C47" s="156">
        <v>71.210000000000008</v>
      </c>
      <c r="D47" s="152" t="s">
        <v>139</v>
      </c>
      <c r="E47" s="156">
        <v>854.5200000000001</v>
      </c>
      <c r="F47" s="152" t="s">
        <v>139</v>
      </c>
      <c r="G47" s="3" t="s">
        <v>57</v>
      </c>
      <c r="H47" s="156"/>
      <c r="I47" s="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1" customFormat="1" ht="15" customHeight="1" x14ac:dyDescent="0.25">
      <c r="A48" s="185" t="s">
        <v>52</v>
      </c>
      <c r="B48" s="184" t="s">
        <v>66</v>
      </c>
      <c r="C48" s="156">
        <v>106.79</v>
      </c>
      <c r="D48" s="152" t="s">
        <v>139</v>
      </c>
      <c r="E48" s="156">
        <v>1281.48</v>
      </c>
      <c r="F48" s="152" t="s">
        <v>139</v>
      </c>
      <c r="G48" s="3" t="s">
        <v>75</v>
      </c>
      <c r="H48" s="156"/>
      <c r="I48" s="3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11" customFormat="1" ht="15" customHeight="1" x14ac:dyDescent="0.25">
      <c r="A49" s="183"/>
      <c r="B49" s="184" t="s">
        <v>111</v>
      </c>
      <c r="C49" s="156">
        <v>142.37</v>
      </c>
      <c r="D49" s="152" t="s">
        <v>139</v>
      </c>
      <c r="E49" s="156">
        <v>1708.44</v>
      </c>
      <c r="F49" s="152" t="s">
        <v>139</v>
      </c>
      <c r="G49" s="3" t="s">
        <v>135</v>
      </c>
      <c r="H49" s="156"/>
      <c r="I49" s="3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11" customFormat="1" ht="15" hidden="1" customHeight="1" x14ac:dyDescent="0.25">
      <c r="A50" s="181"/>
      <c r="B50" s="179" t="s">
        <v>46</v>
      </c>
      <c r="C50" s="156">
        <v>261.83</v>
      </c>
      <c r="D50" s="152" t="s">
        <v>139</v>
      </c>
      <c r="E50" s="156">
        <v>3141.96</v>
      </c>
      <c r="F50" s="152" t="s">
        <v>139</v>
      </c>
      <c r="G50" s="3" t="s">
        <v>43</v>
      </c>
      <c r="H50" s="156"/>
      <c r="I50" s="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11" customFormat="1" ht="7.5" customHeight="1" x14ac:dyDescent="0.25">
      <c r="A51" s="182"/>
      <c r="B51" s="179"/>
      <c r="C51" s="156"/>
      <c r="D51" s="152"/>
      <c r="E51" s="156"/>
      <c r="F51" s="152"/>
      <c r="G51" s="3"/>
      <c r="H51" s="156"/>
      <c r="I51" s="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s="11" customFormat="1" ht="15" customHeight="1" x14ac:dyDescent="0.25">
      <c r="A52" s="4"/>
      <c r="B52" s="184" t="s">
        <v>89</v>
      </c>
      <c r="C52" s="156">
        <v>65.08</v>
      </c>
      <c r="D52" s="152" t="s">
        <v>139</v>
      </c>
      <c r="E52" s="156">
        <v>780.96</v>
      </c>
      <c r="F52" s="152" t="s">
        <v>139</v>
      </c>
      <c r="G52" s="3" t="s">
        <v>57</v>
      </c>
      <c r="H52" s="156"/>
      <c r="I52" s="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1" customFormat="1" ht="15" customHeight="1" x14ac:dyDescent="0.25">
      <c r="A53" s="185" t="s">
        <v>87</v>
      </c>
      <c r="B53" s="184" t="s">
        <v>90</v>
      </c>
      <c r="C53" s="156">
        <v>97.570000000000007</v>
      </c>
      <c r="D53" s="152" t="s">
        <v>139</v>
      </c>
      <c r="E53" s="156">
        <v>1170.8400000000001</v>
      </c>
      <c r="F53" s="152" t="s">
        <v>139</v>
      </c>
      <c r="G53" s="3" t="s">
        <v>75</v>
      </c>
      <c r="H53" s="156"/>
      <c r="I53" s="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1" customFormat="1" ht="15" customHeight="1" x14ac:dyDescent="0.25">
      <c r="A54" s="183"/>
      <c r="B54" s="184" t="s">
        <v>119</v>
      </c>
      <c r="C54" s="156">
        <v>130.10999999999999</v>
      </c>
      <c r="D54" s="152" t="s">
        <v>139</v>
      </c>
      <c r="E54" s="156">
        <v>1561.3199999999997</v>
      </c>
      <c r="F54" s="152" t="s">
        <v>139</v>
      </c>
      <c r="G54" s="3" t="s">
        <v>135</v>
      </c>
      <c r="H54" s="156"/>
      <c r="I54" s="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5">
      <c r="D55" s="6"/>
      <c r="E55" s="17"/>
      <c r="F55" s="6"/>
    </row>
    <row r="56" spans="1:21" x14ac:dyDescent="0.25">
      <c r="D56" s="6"/>
      <c r="E56" s="17"/>
      <c r="F56" s="6"/>
    </row>
    <row r="57" spans="1:21" x14ac:dyDescent="0.25">
      <c r="D57" s="6"/>
      <c r="E57" s="17"/>
      <c r="F57" s="6"/>
    </row>
    <row r="58" spans="1:21" x14ac:dyDescent="0.25">
      <c r="D58" s="6"/>
      <c r="E58" s="17"/>
      <c r="F58" s="6"/>
    </row>
    <row r="59" spans="1:21" x14ac:dyDescent="0.25">
      <c r="D59" s="6"/>
      <c r="E59" s="17"/>
      <c r="F59" s="6"/>
    </row>
    <row r="60" spans="1:21" x14ac:dyDescent="0.25">
      <c r="D60" s="6"/>
      <c r="E60" s="17"/>
      <c r="F60" s="6"/>
    </row>
    <row r="61" spans="1:21" x14ac:dyDescent="0.25">
      <c r="D61" s="6"/>
      <c r="E61" s="17"/>
      <c r="F61" s="6"/>
    </row>
    <row r="62" spans="1:21" x14ac:dyDescent="0.25">
      <c r="D62" s="6"/>
      <c r="E62" s="17"/>
      <c r="F62" s="6"/>
    </row>
    <row r="63" spans="1:21" x14ac:dyDescent="0.25">
      <c r="D63" s="6"/>
      <c r="E63" s="17"/>
      <c r="F63" s="6"/>
    </row>
    <row r="64" spans="1:21" x14ac:dyDescent="0.25">
      <c r="D64" s="6"/>
      <c r="E64" s="6"/>
      <c r="F64" s="6"/>
    </row>
    <row r="65" spans="4:6" x14ac:dyDescent="0.25">
      <c r="D65" s="6"/>
      <c r="E65" s="6"/>
      <c r="F65" s="6"/>
    </row>
    <row r="66" spans="4:6" x14ac:dyDescent="0.25">
      <c r="D66" s="6"/>
      <c r="E66" s="6"/>
      <c r="F66" s="6"/>
    </row>
    <row r="67" spans="4:6" x14ac:dyDescent="0.25">
      <c r="D67" s="6"/>
      <c r="E67" s="6"/>
      <c r="F67" s="6"/>
    </row>
    <row r="68" spans="4:6" x14ac:dyDescent="0.25">
      <c r="D68" s="6"/>
      <c r="E68" s="6"/>
      <c r="F68" s="6"/>
    </row>
    <row r="69" spans="4:6" x14ac:dyDescent="0.25">
      <c r="D69" s="6"/>
      <c r="E69" s="6"/>
      <c r="F69" s="6"/>
    </row>
    <row r="70" spans="4:6" x14ac:dyDescent="0.25">
      <c r="D70" s="6"/>
      <c r="E70" s="6"/>
      <c r="F70" s="6"/>
    </row>
    <row r="71" spans="4:6" x14ac:dyDescent="0.25">
      <c r="D71" s="6"/>
      <c r="E71" s="6"/>
      <c r="F71" s="6"/>
    </row>
    <row r="72" spans="4:6" x14ac:dyDescent="0.25">
      <c r="D72" s="6"/>
      <c r="E72" s="6"/>
      <c r="F72" s="6"/>
    </row>
    <row r="73" spans="4:6" x14ac:dyDescent="0.25">
      <c r="D73" s="6"/>
      <c r="E73" s="6"/>
      <c r="F73" s="6"/>
    </row>
    <row r="74" spans="4:6" x14ac:dyDescent="0.25">
      <c r="D74" s="6"/>
      <c r="E74" s="6"/>
      <c r="F74" s="6"/>
    </row>
    <row r="75" spans="4:6" x14ac:dyDescent="0.25">
      <c r="D75" s="6"/>
      <c r="E75" s="6"/>
      <c r="F75" s="6"/>
    </row>
    <row r="76" spans="4:6" x14ac:dyDescent="0.25">
      <c r="D76" s="6"/>
      <c r="E76" s="6"/>
      <c r="F76" s="6"/>
    </row>
    <row r="77" spans="4:6" x14ac:dyDescent="0.25">
      <c r="D77" s="6"/>
      <c r="E77" s="6"/>
      <c r="F77" s="6"/>
    </row>
    <row r="78" spans="4:6" x14ac:dyDescent="0.25">
      <c r="D78" s="6"/>
      <c r="E78" s="6"/>
      <c r="F78" s="6"/>
    </row>
    <row r="79" spans="4:6" x14ac:dyDescent="0.25">
      <c r="D79" s="6"/>
      <c r="E79" s="6"/>
      <c r="F79" s="6"/>
    </row>
    <row r="80" spans="4:6" x14ac:dyDescent="0.25">
      <c r="D80" s="6"/>
      <c r="E80" s="6"/>
      <c r="F80" s="6"/>
    </row>
    <row r="81" spans="4:6" x14ac:dyDescent="0.25">
      <c r="D81" s="6"/>
      <c r="E81" s="6"/>
      <c r="F81" s="6"/>
    </row>
    <row r="82" spans="4:6" x14ac:dyDescent="0.25">
      <c r="D82" s="6"/>
      <c r="E82" s="6"/>
      <c r="F82" s="6"/>
    </row>
    <row r="83" spans="4:6" x14ac:dyDescent="0.25">
      <c r="D83" s="6"/>
      <c r="E83" s="6"/>
      <c r="F83" s="6"/>
    </row>
    <row r="84" spans="4:6" x14ac:dyDescent="0.25">
      <c r="D84" s="6"/>
      <c r="E84" s="6"/>
      <c r="F84" s="6"/>
    </row>
    <row r="85" spans="4:6" x14ac:dyDescent="0.25">
      <c r="D85" s="6"/>
      <c r="E85" s="6"/>
      <c r="F85" s="6"/>
    </row>
    <row r="86" spans="4:6" x14ac:dyDescent="0.25">
      <c r="D86" s="6"/>
      <c r="E86" s="6"/>
      <c r="F86" s="6"/>
    </row>
    <row r="87" spans="4:6" x14ac:dyDescent="0.25">
      <c r="D87" s="6"/>
      <c r="E87" s="6"/>
      <c r="F87" s="6"/>
    </row>
    <row r="88" spans="4:6" x14ac:dyDescent="0.25">
      <c r="D88" s="6"/>
      <c r="E88" s="6"/>
      <c r="F88" s="6"/>
    </row>
    <row r="89" spans="4:6" x14ac:dyDescent="0.25">
      <c r="D89" s="6"/>
      <c r="E89" s="6"/>
      <c r="F89" s="6"/>
    </row>
    <row r="90" spans="4:6" x14ac:dyDescent="0.25">
      <c r="D90" s="6"/>
      <c r="E90" s="6"/>
      <c r="F90" s="6"/>
    </row>
    <row r="91" spans="4:6" x14ac:dyDescent="0.25">
      <c r="D91" s="6"/>
      <c r="E91" s="6"/>
      <c r="F91" s="6"/>
    </row>
    <row r="92" spans="4:6" x14ac:dyDescent="0.25">
      <c r="D92" s="6"/>
      <c r="E92" s="6"/>
      <c r="F92" s="6"/>
    </row>
    <row r="93" spans="4:6" x14ac:dyDescent="0.25">
      <c r="D93" s="6"/>
      <c r="E93" s="6"/>
      <c r="F93" s="6"/>
    </row>
    <row r="94" spans="4:6" x14ac:dyDescent="0.25">
      <c r="D94" s="6"/>
      <c r="E94" s="6"/>
      <c r="F94" s="6"/>
    </row>
    <row r="95" spans="4:6" x14ac:dyDescent="0.25">
      <c r="D95" s="6"/>
      <c r="E95" s="6"/>
      <c r="F95" s="6"/>
    </row>
    <row r="96" spans="4:6" x14ac:dyDescent="0.25">
      <c r="D96" s="6"/>
      <c r="E96" s="6"/>
      <c r="F96" s="6"/>
    </row>
    <row r="97" spans="4:6" x14ac:dyDescent="0.25">
      <c r="D97" s="6"/>
      <c r="E97" s="6"/>
      <c r="F97" s="6"/>
    </row>
    <row r="98" spans="4:6" x14ac:dyDescent="0.25">
      <c r="D98" s="6"/>
      <c r="E98" s="6"/>
      <c r="F98" s="6"/>
    </row>
    <row r="99" spans="4:6" x14ac:dyDescent="0.25">
      <c r="D99" s="6"/>
      <c r="E99" s="6"/>
      <c r="F99" s="6"/>
    </row>
    <row r="100" spans="4:6" x14ac:dyDescent="0.25">
      <c r="D100" s="6"/>
      <c r="E100" s="6"/>
      <c r="F100" s="6"/>
    </row>
    <row r="101" spans="4:6" x14ac:dyDescent="0.25">
      <c r="D101" s="6"/>
      <c r="E101" s="6"/>
      <c r="F101" s="6"/>
    </row>
    <row r="102" spans="4:6" x14ac:dyDescent="0.25">
      <c r="D102" s="6"/>
      <c r="E102" s="6"/>
      <c r="F102" s="6"/>
    </row>
    <row r="103" spans="4:6" x14ac:dyDescent="0.25">
      <c r="D103" s="6"/>
      <c r="E103" s="6"/>
      <c r="F103" s="6"/>
    </row>
    <row r="104" spans="4:6" x14ac:dyDescent="0.25">
      <c r="D104" s="6"/>
      <c r="E104" s="6"/>
      <c r="F104" s="6"/>
    </row>
    <row r="105" spans="4:6" x14ac:dyDescent="0.25">
      <c r="D105" s="6"/>
      <c r="E105" s="6"/>
      <c r="F105" s="6"/>
    </row>
    <row r="106" spans="4:6" x14ac:dyDescent="0.25">
      <c r="D106" s="6"/>
      <c r="E106" s="6"/>
      <c r="F106" s="6"/>
    </row>
    <row r="107" spans="4:6" x14ac:dyDescent="0.25">
      <c r="D107" s="6"/>
      <c r="E107" s="6"/>
      <c r="F107" s="6"/>
    </row>
    <row r="108" spans="4:6" x14ac:dyDescent="0.25">
      <c r="D108" s="6"/>
      <c r="E108" s="6"/>
      <c r="F108" s="6"/>
    </row>
    <row r="109" spans="4:6" x14ac:dyDescent="0.25">
      <c r="D109" s="6"/>
      <c r="E109" s="6"/>
      <c r="F109" s="6"/>
    </row>
    <row r="110" spans="4:6" x14ac:dyDescent="0.25">
      <c r="D110" s="6"/>
      <c r="E110" s="6"/>
      <c r="F110" s="6"/>
    </row>
    <row r="111" spans="4:6" x14ac:dyDescent="0.25">
      <c r="D111" s="6"/>
      <c r="E111" s="6"/>
      <c r="F111" s="6"/>
    </row>
    <row r="112" spans="4:6" x14ac:dyDescent="0.25">
      <c r="D112" s="6"/>
      <c r="E112" s="6"/>
      <c r="F112" s="6"/>
    </row>
    <row r="113" spans="4:6" x14ac:dyDescent="0.25">
      <c r="D113" s="6"/>
      <c r="E113" s="6"/>
      <c r="F113" s="6"/>
    </row>
    <row r="114" spans="4:6" x14ac:dyDescent="0.25">
      <c r="D114" s="6"/>
      <c r="E114" s="6"/>
      <c r="F114" s="6"/>
    </row>
    <row r="115" spans="4:6" x14ac:dyDescent="0.25">
      <c r="D115" s="6"/>
      <c r="E115" s="6"/>
      <c r="F115" s="6"/>
    </row>
    <row r="116" spans="4:6" x14ac:dyDescent="0.25">
      <c r="D116" s="6"/>
      <c r="E116" s="6"/>
      <c r="F116" s="6"/>
    </row>
    <row r="117" spans="4:6" x14ac:dyDescent="0.25">
      <c r="D117" s="6"/>
      <c r="E117" s="6"/>
      <c r="F117" s="6"/>
    </row>
    <row r="118" spans="4:6" x14ac:dyDescent="0.25">
      <c r="D118" s="6"/>
      <c r="E118" s="6"/>
      <c r="F118" s="6"/>
    </row>
    <row r="119" spans="4:6" x14ac:dyDescent="0.25">
      <c r="D119" s="6"/>
      <c r="E119" s="6"/>
      <c r="F119" s="6"/>
    </row>
    <row r="120" spans="4:6" x14ac:dyDescent="0.25">
      <c r="D120" s="6"/>
      <c r="E120" s="6"/>
      <c r="F120" s="6"/>
    </row>
    <row r="121" spans="4:6" x14ac:dyDescent="0.25">
      <c r="D121" s="6"/>
      <c r="E121" s="6"/>
      <c r="F121" s="6"/>
    </row>
    <row r="122" spans="4:6" x14ac:dyDescent="0.25">
      <c r="D122" s="6"/>
      <c r="E122" s="6"/>
      <c r="F122" s="6"/>
    </row>
    <row r="123" spans="4:6" x14ac:dyDescent="0.25">
      <c r="D123" s="6"/>
      <c r="E123" s="6"/>
      <c r="F123" s="6"/>
    </row>
    <row r="124" spans="4:6" x14ac:dyDescent="0.25">
      <c r="D124" s="6"/>
      <c r="E124" s="6"/>
      <c r="F124" s="6"/>
    </row>
    <row r="125" spans="4:6" x14ac:dyDescent="0.25">
      <c r="D125" s="6"/>
      <c r="E125" s="6"/>
      <c r="F125" s="6"/>
    </row>
    <row r="126" spans="4:6" x14ac:dyDescent="0.25">
      <c r="D126" s="6"/>
      <c r="E126" s="6"/>
      <c r="F126" s="6"/>
    </row>
    <row r="127" spans="4:6" x14ac:dyDescent="0.25">
      <c r="D127" s="6"/>
      <c r="E127" s="6"/>
      <c r="F127" s="6"/>
    </row>
    <row r="128" spans="4:6" x14ac:dyDescent="0.25">
      <c r="D128" s="6"/>
      <c r="E128" s="6"/>
      <c r="F128" s="6"/>
    </row>
    <row r="129" spans="4:6" x14ac:dyDescent="0.25">
      <c r="D129" s="6"/>
      <c r="E129" s="6"/>
      <c r="F129" s="6"/>
    </row>
    <row r="130" spans="4:6" x14ac:dyDescent="0.25">
      <c r="D130" s="6"/>
      <c r="E130" s="6"/>
      <c r="F130" s="6"/>
    </row>
    <row r="131" spans="4:6" x14ac:dyDescent="0.25">
      <c r="D131" s="6"/>
      <c r="E131" s="6"/>
      <c r="F131" s="6"/>
    </row>
    <row r="132" spans="4:6" x14ac:dyDescent="0.25">
      <c r="D132" s="6"/>
    </row>
    <row r="133" spans="4:6" x14ac:dyDescent="0.25">
      <c r="D133" s="6"/>
    </row>
    <row r="134" spans="4:6" x14ac:dyDescent="0.25">
      <c r="D134" s="6"/>
    </row>
    <row r="135" spans="4:6" x14ac:dyDescent="0.25">
      <c r="D135" s="6"/>
    </row>
    <row r="136" spans="4:6" x14ac:dyDescent="0.25">
      <c r="D136" s="6"/>
    </row>
    <row r="137" spans="4:6" x14ac:dyDescent="0.25">
      <c r="D137" s="6"/>
    </row>
    <row r="138" spans="4:6" x14ac:dyDescent="0.25">
      <c r="D138" s="6"/>
    </row>
    <row r="139" spans="4:6" x14ac:dyDescent="0.25">
      <c r="D139" s="6"/>
    </row>
    <row r="140" spans="4:6" x14ac:dyDescent="0.25">
      <c r="D140" s="6"/>
    </row>
    <row r="141" spans="4:6" x14ac:dyDescent="0.25">
      <c r="D141" s="6"/>
    </row>
    <row r="142" spans="4:6" x14ac:dyDescent="0.25">
      <c r="D142" s="6"/>
    </row>
    <row r="143" spans="4:6" x14ac:dyDescent="0.25">
      <c r="D143" s="6"/>
    </row>
    <row r="144" spans="4:6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</sheetData>
  <mergeCells count="2">
    <mergeCell ref="C5:D5"/>
    <mergeCell ref="C36:D36"/>
  </mergeCells>
  <pageMargins left="0.78740157480314965" right="0.39370078740157483" top="0.98425196850393704" bottom="0.39370078740157483" header="7.874015748031496E-2" footer="0.39370078740157483"/>
  <pageSetup paperSize="9" orientation="portrait" r:id="rId1"/>
  <headerFooter alignWithMargins="0">
    <oddFooter>&amp;R&amp;"Times New Roman,Normal"&amp;8Nòmines 01/02/23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O142"/>
  <sheetViews>
    <sheetView zoomScaleNormal="100" workbookViewId="0">
      <selection activeCell="A9" sqref="A9"/>
    </sheetView>
  </sheetViews>
  <sheetFormatPr defaultColWidth="11.453125" defaultRowHeight="14" x14ac:dyDescent="0.25"/>
  <cols>
    <col min="1" max="2" width="6.6328125" style="4" customWidth="1"/>
    <col min="3" max="21" width="9.6328125" style="4" hidden="1" customWidth="1"/>
    <col min="22" max="24" width="11.453125" style="4" hidden="1" customWidth="1"/>
    <col min="25" max="33" width="0" style="4" hidden="1" customWidth="1"/>
    <col min="34" max="16384" width="11.453125" style="4"/>
  </cols>
  <sheetData>
    <row r="1" spans="1:41" ht="20.149999999999999" customHeight="1" x14ac:dyDescent="0.25">
      <c r="A1" s="19" t="s">
        <v>248</v>
      </c>
      <c r="B1" s="13"/>
      <c r="C1" s="13"/>
      <c r="D1" s="13"/>
      <c r="E1" s="13"/>
      <c r="F1" s="13"/>
      <c r="G1" s="13"/>
      <c r="H1" s="13"/>
      <c r="I1" s="13"/>
      <c r="J1" s="13"/>
    </row>
    <row r="2" spans="1:41" ht="20.149999999999999" customHeight="1" x14ac:dyDescent="0.25"/>
    <row r="3" spans="1:41" s="3" customFormat="1" ht="17.25" customHeight="1" x14ac:dyDescent="0.25">
      <c r="C3" s="186">
        <v>2006</v>
      </c>
      <c r="D3" s="187" t="s">
        <v>81</v>
      </c>
      <c r="E3" s="186">
        <v>2007</v>
      </c>
      <c r="F3" s="188" t="s">
        <v>112</v>
      </c>
      <c r="G3" s="186">
        <v>2008</v>
      </c>
      <c r="H3" s="188" t="s">
        <v>128</v>
      </c>
      <c r="I3" s="186">
        <v>2009</v>
      </c>
      <c r="J3" s="188" t="s">
        <v>129</v>
      </c>
      <c r="K3" s="186">
        <v>2010</v>
      </c>
      <c r="L3" s="189" t="s">
        <v>140</v>
      </c>
      <c r="M3" s="188"/>
      <c r="N3" s="186">
        <v>2011</v>
      </c>
      <c r="O3" s="188" t="s">
        <v>147</v>
      </c>
      <c r="P3" s="186">
        <v>2012</v>
      </c>
      <c r="Q3" s="188" t="s">
        <v>147</v>
      </c>
      <c r="R3" s="186">
        <v>2013</v>
      </c>
      <c r="S3" s="188" t="s">
        <v>147</v>
      </c>
      <c r="T3" s="186">
        <v>2014</v>
      </c>
      <c r="U3" s="188" t="s">
        <v>147</v>
      </c>
      <c r="V3" s="222">
        <v>2015</v>
      </c>
      <c r="W3" s="223" t="s">
        <v>147</v>
      </c>
      <c r="X3" s="222">
        <v>2016</v>
      </c>
      <c r="Y3" s="223" t="s">
        <v>169</v>
      </c>
      <c r="Z3" s="222">
        <v>2017</v>
      </c>
      <c r="AA3" s="223" t="s">
        <v>169</v>
      </c>
      <c r="AB3" s="222">
        <v>2018</v>
      </c>
      <c r="AC3" s="189" t="s">
        <v>175</v>
      </c>
      <c r="AD3" s="223"/>
      <c r="AE3" s="222">
        <v>2019</v>
      </c>
      <c r="AF3" s="224" t="s">
        <v>194</v>
      </c>
      <c r="AG3" s="223"/>
      <c r="AH3" s="222">
        <v>2020</v>
      </c>
      <c r="AI3" s="223" t="s">
        <v>112</v>
      </c>
      <c r="AJ3" s="222">
        <v>2021</v>
      </c>
      <c r="AK3" s="223" t="s">
        <v>210</v>
      </c>
      <c r="AL3" s="222">
        <v>2022</v>
      </c>
      <c r="AM3" s="223" t="s">
        <v>296</v>
      </c>
      <c r="AN3" s="222">
        <v>2023</v>
      </c>
      <c r="AO3" s="223" t="s">
        <v>304</v>
      </c>
    </row>
    <row r="4" spans="1:41" s="195" customFormat="1" ht="17.25" customHeight="1" x14ac:dyDescent="0.25">
      <c r="A4" s="191" t="s">
        <v>110</v>
      </c>
      <c r="B4" s="191" t="s">
        <v>85</v>
      </c>
      <c r="C4" s="191" t="s">
        <v>76</v>
      </c>
      <c r="D4" s="191" t="s">
        <v>77</v>
      </c>
      <c r="E4" s="191" t="s">
        <v>76</v>
      </c>
      <c r="F4" s="191" t="s">
        <v>77</v>
      </c>
      <c r="G4" s="192" t="s">
        <v>76</v>
      </c>
      <c r="H4" s="191" t="s">
        <v>77</v>
      </c>
      <c r="I4" s="192" t="s">
        <v>76</v>
      </c>
      <c r="J4" s="191" t="s">
        <v>77</v>
      </c>
      <c r="K4" s="192" t="s">
        <v>136</v>
      </c>
      <c r="L4" s="192" t="s">
        <v>137</v>
      </c>
      <c r="M4" s="191" t="s">
        <v>77</v>
      </c>
      <c r="N4" s="192" t="s">
        <v>76</v>
      </c>
      <c r="O4" s="191" t="s">
        <v>77</v>
      </c>
      <c r="P4" s="192" t="s">
        <v>76</v>
      </c>
      <c r="Q4" s="191" t="s">
        <v>77</v>
      </c>
      <c r="R4" s="192" t="s">
        <v>76</v>
      </c>
      <c r="S4" s="191" t="s">
        <v>77</v>
      </c>
      <c r="T4" s="192" t="s">
        <v>76</v>
      </c>
      <c r="U4" s="191" t="s">
        <v>77</v>
      </c>
      <c r="V4" s="192" t="s">
        <v>76</v>
      </c>
      <c r="W4" s="191" t="s">
        <v>77</v>
      </c>
      <c r="X4" s="192" t="s">
        <v>76</v>
      </c>
      <c r="Y4" s="191" t="s">
        <v>77</v>
      </c>
      <c r="Z4" s="192" t="s">
        <v>76</v>
      </c>
      <c r="AA4" s="191" t="s">
        <v>77</v>
      </c>
      <c r="AB4" s="192" t="s">
        <v>171</v>
      </c>
      <c r="AC4" s="192" t="s">
        <v>172</v>
      </c>
      <c r="AD4" s="191" t="s">
        <v>77</v>
      </c>
      <c r="AE4" s="192" t="s">
        <v>171</v>
      </c>
      <c r="AF4" s="192" t="s">
        <v>172</v>
      </c>
      <c r="AG4" s="191" t="s">
        <v>77</v>
      </c>
      <c r="AH4" s="192" t="s">
        <v>76</v>
      </c>
      <c r="AI4" s="191" t="s">
        <v>77</v>
      </c>
      <c r="AJ4" s="192" t="s">
        <v>76</v>
      </c>
      <c r="AK4" s="191" t="s">
        <v>77</v>
      </c>
      <c r="AL4" s="192" t="s">
        <v>76</v>
      </c>
      <c r="AM4" s="191" t="s">
        <v>77</v>
      </c>
      <c r="AN4" s="192" t="s">
        <v>76</v>
      </c>
      <c r="AO4" s="191" t="s">
        <v>77</v>
      </c>
    </row>
    <row r="5" spans="1:41" s="3" customFormat="1" ht="17.25" customHeight="1" x14ac:dyDescent="0.25">
      <c r="A5" s="191" t="s">
        <v>106</v>
      </c>
      <c r="B5" s="191" t="s">
        <v>84</v>
      </c>
      <c r="C5" s="197">
        <v>83.34</v>
      </c>
      <c r="D5" s="197">
        <v>1000.08</v>
      </c>
      <c r="E5" s="197">
        <v>85.01</v>
      </c>
      <c r="F5" s="197">
        <v>1020.1200000000001</v>
      </c>
      <c r="G5" s="197">
        <v>88.84</v>
      </c>
      <c r="H5" s="197">
        <v>1066.08</v>
      </c>
      <c r="I5" s="197">
        <v>91.5</v>
      </c>
      <c r="J5" s="197">
        <v>1098</v>
      </c>
      <c r="K5" s="197">
        <v>91.77</v>
      </c>
      <c r="L5" s="197">
        <v>87.190000000000012</v>
      </c>
      <c r="M5" s="197">
        <v>1069.18</v>
      </c>
      <c r="N5" s="197">
        <v>87.19</v>
      </c>
      <c r="O5" s="197">
        <v>1046.28</v>
      </c>
      <c r="P5" s="197">
        <v>87.19</v>
      </c>
      <c r="Q5" s="197">
        <v>1046.28</v>
      </c>
      <c r="R5" s="197">
        <v>87.19</v>
      </c>
      <c r="S5" s="197">
        <v>1046.28</v>
      </c>
      <c r="T5" s="197">
        <v>87.19</v>
      </c>
      <c r="U5" s="197">
        <v>1046.28</v>
      </c>
      <c r="V5" s="197">
        <v>87.19</v>
      </c>
      <c r="W5" s="197">
        <v>1046.28</v>
      </c>
      <c r="X5" s="197">
        <v>88.070000000000007</v>
      </c>
      <c r="Y5" s="197">
        <v>1056.8400000000001</v>
      </c>
      <c r="Z5" s="197">
        <v>88.960000000000008</v>
      </c>
      <c r="AA5" s="197">
        <v>1067.52</v>
      </c>
      <c r="AB5" s="197">
        <v>90.300000000000011</v>
      </c>
      <c r="AC5" s="197">
        <v>90.52000000000001</v>
      </c>
      <c r="AD5" s="197">
        <v>1084.92</v>
      </c>
      <c r="AE5" s="197">
        <v>92.56</v>
      </c>
      <c r="AF5" s="197">
        <v>92.79</v>
      </c>
      <c r="AG5" s="197">
        <v>1112.0999999999999</v>
      </c>
      <c r="AH5" s="197">
        <v>94.65</v>
      </c>
      <c r="AI5" s="197">
        <v>1135.8000000000002</v>
      </c>
      <c r="AJ5" s="197">
        <v>95.51</v>
      </c>
      <c r="AK5" s="197">
        <v>1146.1200000000001</v>
      </c>
      <c r="AL5" s="197">
        <v>98.86</v>
      </c>
      <c r="AM5" s="197">
        <v>1186.32</v>
      </c>
      <c r="AN5" s="197">
        <v>101.34</v>
      </c>
      <c r="AO5" s="197">
        <v>1216.08</v>
      </c>
    </row>
    <row r="6" spans="1:41" s="3" customFormat="1" ht="17.25" customHeight="1" x14ac:dyDescent="0.25">
      <c r="A6" s="191" t="s">
        <v>107</v>
      </c>
      <c r="B6" s="191" t="s">
        <v>114</v>
      </c>
      <c r="C6" s="197">
        <v>125</v>
      </c>
      <c r="D6" s="197">
        <v>1500</v>
      </c>
      <c r="E6" s="197">
        <v>127.5</v>
      </c>
      <c r="F6" s="197">
        <v>1530</v>
      </c>
      <c r="G6" s="197">
        <v>133.23999999999998</v>
      </c>
      <c r="H6" s="197">
        <v>1598.8799999999997</v>
      </c>
      <c r="I6" s="197">
        <v>137.23999999999998</v>
      </c>
      <c r="J6" s="197">
        <v>1646.8799999999997</v>
      </c>
      <c r="K6" s="197">
        <v>137.65</v>
      </c>
      <c r="L6" s="197">
        <v>130.76999999999998</v>
      </c>
      <c r="M6" s="197">
        <v>1603.6399999999999</v>
      </c>
      <c r="N6" s="197">
        <v>130.77000000000001</v>
      </c>
      <c r="O6" s="197">
        <v>1569.2400000000002</v>
      </c>
      <c r="P6" s="197">
        <v>130.77000000000001</v>
      </c>
      <c r="Q6" s="197">
        <v>1569.2400000000002</v>
      </c>
      <c r="R6" s="197">
        <v>130.77000000000001</v>
      </c>
      <c r="S6" s="197">
        <v>1569.2400000000002</v>
      </c>
      <c r="T6" s="197">
        <v>130.77000000000001</v>
      </c>
      <c r="U6" s="197">
        <v>1569.2400000000002</v>
      </c>
      <c r="V6" s="197">
        <v>130.77000000000001</v>
      </c>
      <c r="W6" s="197">
        <v>1569.2400000000002</v>
      </c>
      <c r="X6" s="197">
        <v>132.09</v>
      </c>
      <c r="Y6" s="197">
        <v>1585.08</v>
      </c>
      <c r="Z6" s="197">
        <v>133.41999999999999</v>
      </c>
      <c r="AA6" s="197">
        <v>1601.04</v>
      </c>
      <c r="AB6" s="197">
        <v>135.42999999999998</v>
      </c>
      <c r="AC6" s="197">
        <v>135.76</v>
      </c>
      <c r="AD6" s="197">
        <v>1627.1399999999999</v>
      </c>
      <c r="AE6" s="197">
        <v>138.82</v>
      </c>
      <c r="AF6" s="197">
        <v>139.16</v>
      </c>
      <c r="AG6" s="197">
        <v>1667.88</v>
      </c>
      <c r="AH6" s="197">
        <v>141.94999999999999</v>
      </c>
      <c r="AI6" s="197">
        <v>1703.3999999999999</v>
      </c>
      <c r="AJ6" s="197">
        <v>143.22999999999999</v>
      </c>
      <c r="AK6" s="197">
        <v>1718.7599999999998</v>
      </c>
      <c r="AL6" s="197">
        <v>148.25</v>
      </c>
      <c r="AM6" s="197">
        <v>1779</v>
      </c>
      <c r="AN6" s="197">
        <v>151.95999999999998</v>
      </c>
      <c r="AO6" s="197">
        <v>1823.5199999999998</v>
      </c>
    </row>
    <row r="7" spans="1:41" s="3" customFormat="1" ht="17.25" customHeight="1" x14ac:dyDescent="0.25">
      <c r="A7" s="191" t="s">
        <v>108</v>
      </c>
      <c r="B7" s="191" t="s">
        <v>115</v>
      </c>
      <c r="C7" s="197">
        <v>166.67</v>
      </c>
      <c r="D7" s="197">
        <v>2000.04</v>
      </c>
      <c r="E7" s="225">
        <v>170</v>
      </c>
      <c r="F7" s="197">
        <v>2040</v>
      </c>
      <c r="G7" s="197">
        <v>177.65</v>
      </c>
      <c r="H7" s="197">
        <v>2131.8000000000002</v>
      </c>
      <c r="I7" s="197">
        <v>182.98</v>
      </c>
      <c r="J7" s="197">
        <v>2195.7599999999998</v>
      </c>
      <c r="K7" s="197">
        <v>183.53</v>
      </c>
      <c r="L7" s="197">
        <v>174.35</v>
      </c>
      <c r="M7" s="197">
        <v>2138.1</v>
      </c>
      <c r="N7" s="197">
        <v>174.35</v>
      </c>
      <c r="O7" s="197">
        <v>2092.1999999999998</v>
      </c>
      <c r="P7" s="197">
        <v>174.35</v>
      </c>
      <c r="Q7" s="197">
        <v>2092.1999999999998</v>
      </c>
      <c r="R7" s="197">
        <v>174.35</v>
      </c>
      <c r="S7" s="197">
        <v>2092.1999999999998</v>
      </c>
      <c r="T7" s="197">
        <v>174.35</v>
      </c>
      <c r="U7" s="197">
        <v>2092.1999999999998</v>
      </c>
      <c r="V7" s="197">
        <v>174.35</v>
      </c>
      <c r="W7" s="197">
        <v>2092.1999999999998</v>
      </c>
      <c r="X7" s="197">
        <v>176.11</v>
      </c>
      <c r="Y7" s="197">
        <v>2113.3200000000002</v>
      </c>
      <c r="Z7" s="197">
        <v>177.88</v>
      </c>
      <c r="AA7" s="197">
        <v>2134.56</v>
      </c>
      <c r="AB7" s="197">
        <v>180.54999999999998</v>
      </c>
      <c r="AC7" s="197">
        <v>181</v>
      </c>
      <c r="AD7" s="197">
        <v>2169.3000000000002</v>
      </c>
      <c r="AE7" s="197">
        <v>185.07999999999998</v>
      </c>
      <c r="AF7" s="197">
        <v>185.53</v>
      </c>
      <c r="AG7" s="197">
        <v>2223.66</v>
      </c>
      <c r="AH7" s="197">
        <v>189.25</v>
      </c>
      <c r="AI7" s="197">
        <v>2271</v>
      </c>
      <c r="AJ7" s="197">
        <v>190.95</v>
      </c>
      <c r="AK7" s="197">
        <v>2291.3999999999996</v>
      </c>
      <c r="AL7" s="197">
        <v>197.64</v>
      </c>
      <c r="AM7" s="197">
        <v>2371.6799999999998</v>
      </c>
      <c r="AN7" s="197">
        <v>202.58</v>
      </c>
      <c r="AO7" s="197">
        <v>2430.96</v>
      </c>
    </row>
    <row r="8" spans="1:41" s="3" customFormat="1" ht="17.25" customHeight="1" x14ac:dyDescent="0.25">
      <c r="A8" s="191" t="s">
        <v>109</v>
      </c>
      <c r="B8" s="191" t="s">
        <v>116</v>
      </c>
      <c r="C8" s="197">
        <v>208.34</v>
      </c>
      <c r="D8" s="197">
        <v>2500.08</v>
      </c>
      <c r="E8" s="197">
        <v>212.5</v>
      </c>
      <c r="F8" s="197">
        <v>2550</v>
      </c>
      <c r="G8" s="197">
        <v>222.06</v>
      </c>
      <c r="H8" s="197">
        <v>2664.7200000000003</v>
      </c>
      <c r="I8" s="197">
        <v>228.72</v>
      </c>
      <c r="J8" s="197">
        <v>2744.64</v>
      </c>
      <c r="K8" s="197">
        <v>229.41</v>
      </c>
      <c r="L8" s="197">
        <v>217.93</v>
      </c>
      <c r="M8" s="197">
        <v>2672.56</v>
      </c>
      <c r="N8" s="197">
        <v>217.93</v>
      </c>
      <c r="O8" s="197">
        <v>2615.16</v>
      </c>
      <c r="P8" s="197">
        <v>217.93</v>
      </c>
      <c r="Q8" s="197">
        <v>2615.16</v>
      </c>
      <c r="R8" s="197">
        <v>217.93</v>
      </c>
      <c r="S8" s="197">
        <v>2615.16</v>
      </c>
      <c r="T8" s="197">
        <v>217.93</v>
      </c>
      <c r="U8" s="197">
        <v>2615.16</v>
      </c>
      <c r="V8" s="197">
        <v>217.93</v>
      </c>
      <c r="W8" s="197">
        <v>2615.16</v>
      </c>
      <c r="X8" s="197">
        <v>220.13</v>
      </c>
      <c r="Y8" s="197">
        <v>2641.56</v>
      </c>
      <c r="Z8" s="197">
        <v>222.34</v>
      </c>
      <c r="AA8" s="197">
        <v>2668.08</v>
      </c>
      <c r="AB8" s="197">
        <v>225.67999999999998</v>
      </c>
      <c r="AC8" s="197">
        <v>226.23999999999998</v>
      </c>
      <c r="AD8" s="197">
        <v>2711.5199999999995</v>
      </c>
      <c r="AE8" s="197">
        <v>231.34</v>
      </c>
      <c r="AF8" s="197">
        <v>231.89999999999998</v>
      </c>
      <c r="AG8" s="197">
        <v>2779.4399999999996</v>
      </c>
      <c r="AH8" s="197">
        <v>236.54</v>
      </c>
      <c r="AI8" s="197">
        <v>2838.48</v>
      </c>
      <c r="AJ8" s="197">
        <v>238.67</v>
      </c>
      <c r="AK8" s="197">
        <v>2864.04</v>
      </c>
      <c r="AL8" s="197">
        <v>247.03</v>
      </c>
      <c r="AM8" s="197">
        <v>2964.36</v>
      </c>
      <c r="AN8" s="197">
        <v>253.2</v>
      </c>
      <c r="AO8" s="197">
        <v>3038.3999999999996</v>
      </c>
    </row>
    <row r="9" spans="1:41" x14ac:dyDescent="0.25">
      <c r="C9" s="199"/>
      <c r="D9" s="149"/>
      <c r="E9" s="156"/>
      <c r="F9" s="15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C10" s="199"/>
      <c r="D10" s="149"/>
      <c r="E10" s="156" t="s">
        <v>130</v>
      </c>
      <c r="F10" s="15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3" customFormat="1" x14ac:dyDescent="0.25">
      <c r="C12" s="18"/>
      <c r="E12" s="18"/>
      <c r="F12" s="18"/>
      <c r="G12" s="18"/>
      <c r="H12" s="18"/>
      <c r="I12" s="18"/>
      <c r="J12" s="18"/>
      <c r="K12" s="18"/>
      <c r="L12" s="18"/>
      <c r="N12" s="18"/>
      <c r="P12" s="18"/>
      <c r="R12" s="18"/>
      <c r="T12" s="18"/>
      <c r="V12" s="18"/>
      <c r="X12" s="18"/>
      <c r="Z12" s="18"/>
      <c r="AB12" s="18"/>
      <c r="AC12" s="18"/>
      <c r="AE12" s="18"/>
      <c r="AF12" s="18"/>
      <c r="AH12" s="18"/>
      <c r="AJ12" s="18"/>
      <c r="AL12" s="18"/>
      <c r="AN12" s="18"/>
    </row>
    <row r="13" spans="1:41" s="3" customFormat="1" x14ac:dyDescent="0.25">
      <c r="C13" s="18"/>
      <c r="D13" s="18"/>
      <c r="E13" s="18"/>
      <c r="G13" s="18"/>
      <c r="I13" s="18"/>
      <c r="K13" s="18"/>
      <c r="L13" s="18"/>
      <c r="N13" s="18"/>
      <c r="P13" s="18"/>
      <c r="R13" s="18"/>
      <c r="T13" s="18"/>
      <c r="V13" s="18"/>
      <c r="X13" s="18"/>
      <c r="Z13" s="18"/>
      <c r="AB13" s="18"/>
      <c r="AC13" s="18"/>
      <c r="AE13" s="18"/>
      <c r="AF13" s="18"/>
      <c r="AH13" s="18"/>
      <c r="AJ13" s="18"/>
      <c r="AL13" s="18"/>
      <c r="AN13" s="18"/>
    </row>
    <row r="14" spans="1:41" s="3" customFormat="1" x14ac:dyDescent="0.25">
      <c r="C14" s="18"/>
      <c r="E14" s="18"/>
      <c r="G14" s="18"/>
      <c r="I14" s="18"/>
      <c r="K14" s="18"/>
      <c r="L14" s="18"/>
      <c r="N14" s="18"/>
      <c r="P14" s="18"/>
      <c r="R14" s="18"/>
      <c r="T14" s="18"/>
      <c r="V14" s="18"/>
      <c r="X14" s="18"/>
      <c r="Z14" s="18"/>
      <c r="AB14" s="18"/>
      <c r="AC14" s="18"/>
      <c r="AE14" s="18"/>
      <c r="AF14" s="18"/>
      <c r="AH14" s="18"/>
      <c r="AJ14" s="18"/>
      <c r="AL14" s="18"/>
      <c r="AN14" s="18"/>
    </row>
    <row r="15" spans="1:41" x14ac:dyDescent="0.25"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41" x14ac:dyDescent="0.25"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4:37" x14ac:dyDescent="0.25"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4:37" x14ac:dyDescent="0.25"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>
        <v>2.25</v>
      </c>
      <c r="AG18" s="3">
        <v>2.5</v>
      </c>
      <c r="AH18" s="3"/>
      <c r="AI18" s="3"/>
      <c r="AJ18" s="3"/>
      <c r="AK18" s="3"/>
    </row>
    <row r="19" spans="4:37" x14ac:dyDescent="0.25"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>
        <v>90.52</v>
      </c>
      <c r="AF19" s="3">
        <v>92.56</v>
      </c>
      <c r="AG19" s="3">
        <v>92.79</v>
      </c>
      <c r="AH19" s="3"/>
      <c r="AI19" s="3"/>
      <c r="AJ19" s="3"/>
      <c r="AK19" s="3"/>
    </row>
    <row r="20" spans="4:37" x14ac:dyDescent="0.25"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4:37" x14ac:dyDescent="0.25"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5" spans="4:37" x14ac:dyDescent="0.25">
      <c r="D25" s="6"/>
      <c r="E25" s="6"/>
      <c r="F25" s="6"/>
    </row>
    <row r="26" spans="4:37" x14ac:dyDescent="0.25">
      <c r="D26" s="6"/>
      <c r="E26" s="6"/>
      <c r="F26" s="6"/>
    </row>
    <row r="27" spans="4:37" x14ac:dyDescent="0.25">
      <c r="D27" s="6"/>
      <c r="E27" s="6"/>
      <c r="F27" s="6"/>
    </row>
    <row r="28" spans="4:37" x14ac:dyDescent="0.25">
      <c r="D28" s="6"/>
      <c r="E28" s="6"/>
      <c r="F28" s="6"/>
    </row>
    <row r="29" spans="4:37" x14ac:dyDescent="0.25">
      <c r="D29" s="6"/>
      <c r="E29" s="6"/>
      <c r="F29" s="6"/>
    </row>
    <row r="30" spans="4:37" x14ac:dyDescent="0.25">
      <c r="D30" s="6"/>
      <c r="E30" s="6"/>
      <c r="F30" s="6"/>
    </row>
    <row r="31" spans="4:37" x14ac:dyDescent="0.25">
      <c r="D31" s="6"/>
      <c r="E31" s="6"/>
      <c r="F31" s="6"/>
    </row>
    <row r="32" spans="4:37" x14ac:dyDescent="0.25">
      <c r="D32" s="6"/>
      <c r="E32" s="6"/>
      <c r="F32" s="6"/>
    </row>
    <row r="33" spans="4:6" x14ac:dyDescent="0.25">
      <c r="D33" s="6"/>
      <c r="E33" s="6"/>
      <c r="F33" s="6"/>
    </row>
    <row r="34" spans="4:6" x14ac:dyDescent="0.25">
      <c r="D34" s="6"/>
      <c r="E34" s="6"/>
      <c r="F34" s="6"/>
    </row>
    <row r="35" spans="4:6" x14ac:dyDescent="0.25">
      <c r="D35" s="6"/>
      <c r="E35" s="6"/>
      <c r="F35" s="6"/>
    </row>
    <row r="36" spans="4:6" x14ac:dyDescent="0.25">
      <c r="D36" s="6"/>
      <c r="E36" s="6"/>
      <c r="F36" s="6"/>
    </row>
    <row r="37" spans="4:6" x14ac:dyDescent="0.25">
      <c r="D37" s="6"/>
      <c r="E37" s="6"/>
      <c r="F37" s="6"/>
    </row>
    <row r="38" spans="4:6" x14ac:dyDescent="0.25">
      <c r="D38" s="6"/>
      <c r="E38" s="6"/>
      <c r="F38" s="6"/>
    </row>
    <row r="39" spans="4:6" x14ac:dyDescent="0.25">
      <c r="D39" s="6"/>
      <c r="E39" s="6"/>
      <c r="F39" s="6"/>
    </row>
    <row r="40" spans="4:6" x14ac:dyDescent="0.25">
      <c r="D40" s="6"/>
      <c r="E40" s="6"/>
      <c r="F40" s="6"/>
    </row>
    <row r="41" spans="4:6" x14ac:dyDescent="0.25">
      <c r="D41" s="6"/>
      <c r="E41" s="6"/>
      <c r="F41" s="6"/>
    </row>
    <row r="42" spans="4:6" x14ac:dyDescent="0.25">
      <c r="D42" s="6"/>
      <c r="E42" s="6"/>
      <c r="F42" s="6"/>
    </row>
    <row r="43" spans="4:6" x14ac:dyDescent="0.25">
      <c r="D43" s="6"/>
      <c r="E43" s="6"/>
      <c r="F43" s="6"/>
    </row>
    <row r="44" spans="4:6" x14ac:dyDescent="0.25">
      <c r="D44" s="6"/>
      <c r="E44" s="6"/>
      <c r="F44" s="6"/>
    </row>
    <row r="45" spans="4:6" x14ac:dyDescent="0.25">
      <c r="D45" s="6"/>
      <c r="E45" s="6"/>
      <c r="F45" s="6"/>
    </row>
    <row r="46" spans="4:6" x14ac:dyDescent="0.25">
      <c r="D46" s="6"/>
      <c r="E46" s="6"/>
      <c r="F46" s="6"/>
    </row>
    <row r="47" spans="4:6" x14ac:dyDescent="0.25">
      <c r="D47" s="6"/>
      <c r="E47" s="6"/>
      <c r="F47" s="6"/>
    </row>
    <row r="48" spans="4:6" x14ac:dyDescent="0.25">
      <c r="D48" s="6"/>
      <c r="E48" s="6"/>
      <c r="F48" s="6"/>
    </row>
    <row r="49" spans="4:6" x14ac:dyDescent="0.25">
      <c r="D49" s="6"/>
      <c r="E49" s="6"/>
      <c r="F49" s="6"/>
    </row>
    <row r="50" spans="4:6" x14ac:dyDescent="0.25">
      <c r="D50" s="6"/>
      <c r="E50" s="6"/>
      <c r="F50" s="6"/>
    </row>
    <row r="51" spans="4:6" x14ac:dyDescent="0.25">
      <c r="D51" s="6"/>
      <c r="E51" s="6"/>
      <c r="F51" s="6"/>
    </row>
    <row r="52" spans="4:6" x14ac:dyDescent="0.25">
      <c r="D52" s="6"/>
      <c r="E52" s="6"/>
      <c r="F52" s="6"/>
    </row>
    <row r="53" spans="4:6" x14ac:dyDescent="0.25">
      <c r="D53" s="6"/>
      <c r="E53" s="6"/>
      <c r="F53" s="6"/>
    </row>
    <row r="54" spans="4:6" x14ac:dyDescent="0.25">
      <c r="D54" s="6"/>
      <c r="E54" s="6"/>
      <c r="F54" s="6"/>
    </row>
    <row r="55" spans="4:6" x14ac:dyDescent="0.25">
      <c r="D55" s="6"/>
      <c r="E55" s="6"/>
      <c r="F55" s="6"/>
    </row>
    <row r="56" spans="4:6" x14ac:dyDescent="0.25">
      <c r="D56" s="6"/>
      <c r="E56" s="6"/>
      <c r="F56" s="6"/>
    </row>
    <row r="57" spans="4:6" x14ac:dyDescent="0.25">
      <c r="D57" s="6"/>
      <c r="E57" s="6"/>
      <c r="F57" s="6"/>
    </row>
    <row r="58" spans="4:6" x14ac:dyDescent="0.25">
      <c r="D58" s="6"/>
      <c r="E58" s="6"/>
      <c r="F58" s="6"/>
    </row>
    <row r="59" spans="4:6" x14ac:dyDescent="0.25">
      <c r="D59" s="6"/>
      <c r="E59" s="6"/>
      <c r="F59" s="6"/>
    </row>
    <row r="60" spans="4:6" x14ac:dyDescent="0.25">
      <c r="D60" s="6"/>
      <c r="E60" s="6"/>
      <c r="F60" s="6"/>
    </row>
    <row r="61" spans="4:6" x14ac:dyDescent="0.25">
      <c r="D61" s="6"/>
      <c r="E61" s="6"/>
      <c r="F61" s="6"/>
    </row>
    <row r="62" spans="4:6" x14ac:dyDescent="0.25">
      <c r="D62" s="6"/>
      <c r="E62" s="6"/>
      <c r="F62" s="6"/>
    </row>
    <row r="63" spans="4:6" x14ac:dyDescent="0.25">
      <c r="D63" s="6"/>
      <c r="E63" s="6"/>
      <c r="F63" s="6"/>
    </row>
    <row r="64" spans="4:6" x14ac:dyDescent="0.25">
      <c r="D64" s="6"/>
      <c r="E64" s="6"/>
      <c r="F64" s="6"/>
    </row>
    <row r="65" spans="4:6" x14ac:dyDescent="0.25">
      <c r="D65" s="6"/>
      <c r="E65" s="6"/>
      <c r="F65" s="6"/>
    </row>
    <row r="66" spans="4:6" x14ac:dyDescent="0.25">
      <c r="D66" s="6"/>
      <c r="E66" s="6"/>
      <c r="F66" s="6"/>
    </row>
    <row r="67" spans="4:6" x14ac:dyDescent="0.25">
      <c r="D67" s="6"/>
      <c r="E67" s="6"/>
      <c r="F67" s="6"/>
    </row>
    <row r="68" spans="4:6" x14ac:dyDescent="0.25">
      <c r="D68" s="6"/>
      <c r="E68" s="6"/>
      <c r="F68" s="6"/>
    </row>
    <row r="69" spans="4:6" x14ac:dyDescent="0.25">
      <c r="D69" s="6"/>
      <c r="E69" s="6"/>
      <c r="F69" s="6"/>
    </row>
    <row r="70" spans="4:6" x14ac:dyDescent="0.25">
      <c r="D70" s="6"/>
      <c r="E70" s="6"/>
      <c r="F70" s="6"/>
    </row>
    <row r="71" spans="4:6" x14ac:dyDescent="0.25">
      <c r="D71" s="6"/>
      <c r="E71" s="6"/>
      <c r="F71" s="6"/>
    </row>
    <row r="72" spans="4:6" x14ac:dyDescent="0.25">
      <c r="D72" s="6"/>
      <c r="E72" s="6"/>
      <c r="F72" s="6"/>
    </row>
    <row r="73" spans="4:6" x14ac:dyDescent="0.25">
      <c r="D73" s="6"/>
      <c r="E73" s="6"/>
      <c r="F73" s="6"/>
    </row>
    <row r="74" spans="4:6" x14ac:dyDescent="0.25">
      <c r="D74" s="6"/>
      <c r="E74" s="6"/>
      <c r="F74" s="6"/>
    </row>
    <row r="75" spans="4:6" x14ac:dyDescent="0.25">
      <c r="D75" s="6"/>
      <c r="E75" s="6"/>
      <c r="F75" s="6"/>
    </row>
    <row r="76" spans="4:6" x14ac:dyDescent="0.25">
      <c r="D76" s="6"/>
      <c r="E76" s="6"/>
      <c r="F76" s="6"/>
    </row>
    <row r="77" spans="4:6" x14ac:dyDescent="0.25">
      <c r="D77" s="6"/>
      <c r="E77" s="6"/>
      <c r="F77" s="6"/>
    </row>
    <row r="78" spans="4:6" x14ac:dyDescent="0.25">
      <c r="D78" s="6"/>
      <c r="E78" s="6"/>
      <c r="F78" s="6"/>
    </row>
    <row r="79" spans="4:6" x14ac:dyDescent="0.25">
      <c r="D79" s="6"/>
      <c r="E79" s="6"/>
      <c r="F79" s="6"/>
    </row>
    <row r="80" spans="4:6" x14ac:dyDescent="0.25">
      <c r="D80" s="6"/>
      <c r="E80" s="6"/>
      <c r="F80" s="6"/>
    </row>
    <row r="81" spans="4:6" x14ac:dyDescent="0.25">
      <c r="D81" s="6"/>
      <c r="E81" s="6"/>
      <c r="F81" s="6"/>
    </row>
    <row r="82" spans="4:6" x14ac:dyDescent="0.25">
      <c r="D82" s="6"/>
      <c r="E82" s="6"/>
      <c r="F82" s="6"/>
    </row>
    <row r="83" spans="4:6" x14ac:dyDescent="0.25">
      <c r="D83" s="6"/>
      <c r="E83" s="6"/>
      <c r="F83" s="6"/>
    </row>
    <row r="84" spans="4:6" x14ac:dyDescent="0.25">
      <c r="D84" s="6"/>
      <c r="E84" s="6"/>
      <c r="F84" s="6"/>
    </row>
    <row r="85" spans="4:6" x14ac:dyDescent="0.25">
      <c r="D85" s="6"/>
      <c r="E85" s="6"/>
      <c r="F85" s="6"/>
    </row>
    <row r="86" spans="4:6" x14ac:dyDescent="0.25">
      <c r="D86" s="6"/>
      <c r="E86" s="6"/>
      <c r="F86" s="6"/>
    </row>
    <row r="87" spans="4:6" x14ac:dyDescent="0.25">
      <c r="D87" s="6"/>
      <c r="E87" s="6"/>
      <c r="F87" s="6"/>
    </row>
    <row r="88" spans="4:6" x14ac:dyDescent="0.25">
      <c r="D88" s="6"/>
      <c r="E88" s="6"/>
      <c r="F88" s="6"/>
    </row>
    <row r="89" spans="4:6" x14ac:dyDescent="0.25">
      <c r="D89" s="6"/>
      <c r="E89" s="6"/>
      <c r="F89" s="6"/>
    </row>
    <row r="90" spans="4:6" x14ac:dyDescent="0.25">
      <c r="D90" s="6"/>
      <c r="E90" s="6"/>
      <c r="F90" s="6"/>
    </row>
    <row r="91" spans="4:6" x14ac:dyDescent="0.25">
      <c r="D91" s="6"/>
      <c r="E91" s="6"/>
      <c r="F91" s="6"/>
    </row>
    <row r="92" spans="4:6" x14ac:dyDescent="0.25">
      <c r="D92" s="6"/>
      <c r="E92" s="6"/>
      <c r="F92" s="6"/>
    </row>
    <row r="93" spans="4:6" x14ac:dyDescent="0.25">
      <c r="D93" s="6"/>
      <c r="E93" s="6"/>
      <c r="F93" s="6"/>
    </row>
    <row r="94" spans="4:6" x14ac:dyDescent="0.25">
      <c r="D94" s="6"/>
      <c r="E94" s="6"/>
      <c r="F94" s="6"/>
    </row>
    <row r="95" spans="4:6" x14ac:dyDescent="0.25">
      <c r="D95" s="6"/>
      <c r="E95" s="6"/>
      <c r="F95" s="6"/>
    </row>
    <row r="96" spans="4:6" x14ac:dyDescent="0.25">
      <c r="D96" s="6"/>
      <c r="E96" s="6"/>
      <c r="F96" s="6"/>
    </row>
    <row r="97" spans="4:6" x14ac:dyDescent="0.25">
      <c r="D97" s="6"/>
      <c r="E97" s="6"/>
      <c r="F97" s="6"/>
    </row>
    <row r="98" spans="4:6" x14ac:dyDescent="0.25">
      <c r="D98" s="6"/>
      <c r="E98" s="6"/>
      <c r="F98" s="6"/>
    </row>
    <row r="99" spans="4:6" x14ac:dyDescent="0.25">
      <c r="D99" s="6"/>
      <c r="E99" s="6"/>
      <c r="F99" s="6"/>
    </row>
    <row r="100" spans="4:6" x14ac:dyDescent="0.25">
      <c r="D100" s="6"/>
      <c r="E100" s="6"/>
      <c r="F100" s="6"/>
    </row>
    <row r="101" spans="4:6" x14ac:dyDescent="0.25">
      <c r="D101" s="6"/>
      <c r="E101" s="6"/>
      <c r="F101" s="6"/>
    </row>
    <row r="102" spans="4:6" x14ac:dyDescent="0.25">
      <c r="D102" s="6"/>
      <c r="E102" s="6"/>
      <c r="F102" s="6"/>
    </row>
    <row r="103" spans="4:6" x14ac:dyDescent="0.25">
      <c r="D103" s="6"/>
      <c r="E103" s="6"/>
      <c r="F103" s="6"/>
    </row>
    <row r="104" spans="4:6" x14ac:dyDescent="0.25">
      <c r="D104" s="6"/>
      <c r="E104" s="6"/>
      <c r="F104" s="6"/>
    </row>
    <row r="105" spans="4:6" x14ac:dyDescent="0.25">
      <c r="D105" s="6"/>
      <c r="E105" s="6"/>
      <c r="F105" s="6"/>
    </row>
    <row r="106" spans="4:6" x14ac:dyDescent="0.25">
      <c r="D106" s="6"/>
      <c r="E106" s="6"/>
      <c r="F106" s="6"/>
    </row>
    <row r="107" spans="4:6" x14ac:dyDescent="0.25">
      <c r="D107" s="6"/>
      <c r="E107" s="6"/>
      <c r="F107" s="6"/>
    </row>
    <row r="108" spans="4:6" x14ac:dyDescent="0.25">
      <c r="D108" s="6"/>
      <c r="E108" s="6"/>
      <c r="F108" s="6"/>
    </row>
    <row r="109" spans="4:6" x14ac:dyDescent="0.25">
      <c r="D109" s="6"/>
      <c r="E109" s="6"/>
      <c r="F109" s="6"/>
    </row>
    <row r="110" spans="4:6" x14ac:dyDescent="0.25">
      <c r="D110" s="6"/>
      <c r="E110" s="6"/>
      <c r="F110" s="6"/>
    </row>
    <row r="111" spans="4:6" x14ac:dyDescent="0.25">
      <c r="D111" s="6"/>
      <c r="E111" s="6"/>
      <c r="F111" s="6"/>
    </row>
    <row r="112" spans="4:6" x14ac:dyDescent="0.25">
      <c r="D112" s="6"/>
      <c r="E112" s="6"/>
      <c r="F112" s="6"/>
    </row>
    <row r="113" spans="4:6" x14ac:dyDescent="0.25">
      <c r="D113" s="6"/>
      <c r="E113" s="6"/>
      <c r="F113" s="6"/>
    </row>
    <row r="114" spans="4:6" x14ac:dyDescent="0.25">
      <c r="D114" s="6"/>
    </row>
    <row r="115" spans="4:6" x14ac:dyDescent="0.25">
      <c r="D115" s="6"/>
    </row>
    <row r="116" spans="4:6" x14ac:dyDescent="0.25">
      <c r="D116" s="6"/>
    </row>
    <row r="117" spans="4:6" x14ac:dyDescent="0.25">
      <c r="D117" s="6"/>
    </row>
    <row r="118" spans="4:6" x14ac:dyDescent="0.25">
      <c r="D118" s="6"/>
    </row>
    <row r="119" spans="4:6" x14ac:dyDescent="0.25">
      <c r="D119" s="6"/>
    </row>
    <row r="120" spans="4:6" x14ac:dyDescent="0.25">
      <c r="D120" s="6"/>
    </row>
    <row r="121" spans="4:6" x14ac:dyDescent="0.25">
      <c r="D121" s="6"/>
    </row>
    <row r="122" spans="4:6" x14ac:dyDescent="0.25">
      <c r="D122" s="6"/>
    </row>
    <row r="123" spans="4:6" x14ac:dyDescent="0.25">
      <c r="D123" s="6"/>
    </row>
    <row r="124" spans="4:6" x14ac:dyDescent="0.25">
      <c r="D124" s="6"/>
    </row>
    <row r="125" spans="4:6" x14ac:dyDescent="0.25">
      <c r="D125" s="6"/>
    </row>
    <row r="126" spans="4:6" x14ac:dyDescent="0.25">
      <c r="D126" s="6"/>
    </row>
    <row r="127" spans="4:6" x14ac:dyDescent="0.25">
      <c r="D127" s="6"/>
    </row>
    <row r="128" spans="4:6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</sheetData>
  <phoneticPr fontId="0" type="noConversion"/>
  <pageMargins left="0.98425196850393704" right="0.39370078740157483" top="0.98425196850393704" bottom="0.39370078740157483" header="0" footer="0.39370078740157483"/>
  <pageSetup paperSize="9" scale="84" orientation="portrait" r:id="rId1"/>
  <headerFooter alignWithMargins="0">
    <oddFooter>&amp;R&amp;"Times New Roman,Normal"&amp;8Nòmines 01/02/23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6"/>
  <sheetViews>
    <sheetView zoomScaleNormal="100" workbookViewId="0">
      <selection activeCell="A42" sqref="A42"/>
    </sheetView>
  </sheetViews>
  <sheetFormatPr defaultColWidth="11.453125" defaultRowHeight="14" x14ac:dyDescent="0.25"/>
  <cols>
    <col min="1" max="1" width="58.6328125" style="54" bestFit="1" customWidth="1"/>
    <col min="2" max="2" width="6.453125" style="54" customWidth="1"/>
    <col min="3" max="4" width="12.36328125" style="54" customWidth="1"/>
    <col min="5" max="5" width="9.08984375" style="54" bestFit="1" customWidth="1"/>
    <col min="6" max="8" width="3.90625" style="54" customWidth="1"/>
    <col min="9" max="9" width="11.54296875" style="54" bestFit="1" customWidth="1"/>
    <col min="10" max="16384" width="11.453125" style="54"/>
  </cols>
  <sheetData>
    <row r="1" spans="1:9" s="4" customFormat="1" ht="17.5" x14ac:dyDescent="0.25">
      <c r="A1" s="19" t="s">
        <v>306</v>
      </c>
      <c r="B1" s="21"/>
      <c r="C1" s="21"/>
      <c r="D1" s="21"/>
      <c r="E1" s="21"/>
      <c r="F1" s="21"/>
    </row>
    <row r="2" spans="1:9" s="12" customFormat="1" x14ac:dyDescent="0.25">
      <c r="B2" s="13"/>
      <c r="C2" s="13"/>
      <c r="D2" s="13"/>
      <c r="E2" s="13"/>
      <c r="F2" s="13"/>
      <c r="G2" s="13"/>
      <c r="H2" s="13"/>
    </row>
    <row r="3" spans="1:9" s="144" customFormat="1" x14ac:dyDescent="0.25">
      <c r="A3" s="226" t="s">
        <v>24</v>
      </c>
      <c r="B3" s="227" t="s">
        <v>25</v>
      </c>
      <c r="C3" s="228" t="s">
        <v>76</v>
      </c>
      <c r="D3" s="227" t="s">
        <v>214</v>
      </c>
      <c r="E3" s="227" t="s">
        <v>138</v>
      </c>
      <c r="F3" s="226"/>
      <c r="H3" s="229"/>
      <c r="I3" s="229"/>
    </row>
    <row r="4" spans="1:9" s="144" customFormat="1" x14ac:dyDescent="0.25">
      <c r="B4" s="230"/>
      <c r="C4" s="230"/>
      <c r="D4" s="230"/>
      <c r="E4" s="230"/>
    </row>
    <row r="5" spans="1:9" x14ac:dyDescent="0.25">
      <c r="A5" s="54" t="s">
        <v>255</v>
      </c>
      <c r="B5" s="73">
        <v>1</v>
      </c>
      <c r="C5" s="89">
        <v>1655.08</v>
      </c>
      <c r="D5" s="89">
        <v>1655.08</v>
      </c>
      <c r="E5" s="89">
        <v>23171.119999999999</v>
      </c>
      <c r="H5" s="89"/>
      <c r="I5" s="89"/>
    </row>
    <row r="6" spans="1:9" x14ac:dyDescent="0.25">
      <c r="B6" s="73"/>
      <c r="C6" s="89"/>
      <c r="D6" s="89"/>
      <c r="E6" s="89"/>
      <c r="H6" s="89"/>
      <c r="I6" s="89"/>
    </row>
    <row r="7" spans="1:9" x14ac:dyDescent="0.25">
      <c r="A7" s="54" t="s">
        <v>256</v>
      </c>
      <c r="B7" s="73">
        <v>2</v>
      </c>
      <c r="C7" s="89">
        <v>748.25</v>
      </c>
      <c r="D7" s="89">
        <v>748.25</v>
      </c>
      <c r="E7" s="89">
        <v>10475.5</v>
      </c>
      <c r="H7" s="89"/>
      <c r="I7" s="89"/>
    </row>
    <row r="8" spans="1:9" x14ac:dyDescent="0.25">
      <c r="A8" s="54" t="s">
        <v>257</v>
      </c>
      <c r="B8" s="231"/>
      <c r="C8" s="89"/>
      <c r="D8" s="89"/>
      <c r="E8" s="89"/>
      <c r="H8" s="89"/>
      <c r="I8" s="89"/>
    </row>
    <row r="9" spans="1:9" x14ac:dyDescent="0.25">
      <c r="A9" s="54" t="s">
        <v>258</v>
      </c>
      <c r="B9" s="231"/>
      <c r="C9" s="89"/>
      <c r="D9" s="89"/>
      <c r="E9" s="89"/>
      <c r="H9" s="89"/>
      <c r="I9" s="89"/>
    </row>
    <row r="10" spans="1:9" x14ac:dyDescent="0.25">
      <c r="A10" s="54" t="s">
        <v>259</v>
      </c>
      <c r="B10" s="231"/>
      <c r="C10" s="89"/>
      <c r="D10" s="89"/>
      <c r="E10" s="89"/>
      <c r="H10" s="89"/>
      <c r="I10" s="89"/>
    </row>
    <row r="11" spans="1:9" x14ac:dyDescent="0.25">
      <c r="A11" s="54" t="s">
        <v>260</v>
      </c>
      <c r="B11" s="231"/>
      <c r="C11" s="89"/>
      <c r="D11" s="89"/>
      <c r="E11" s="89"/>
      <c r="H11" s="89"/>
      <c r="I11" s="89"/>
    </row>
    <row r="12" spans="1:9" x14ac:dyDescent="0.25">
      <c r="B12" s="231"/>
      <c r="C12" s="89"/>
      <c r="D12" s="89"/>
      <c r="E12" s="89"/>
      <c r="H12" s="89"/>
      <c r="I12" s="89"/>
    </row>
    <row r="13" spans="1:9" x14ac:dyDescent="0.25">
      <c r="B13" s="73"/>
      <c r="C13" s="89"/>
      <c r="D13" s="89"/>
      <c r="E13" s="89"/>
      <c r="H13" s="89"/>
      <c r="I13" s="89"/>
    </row>
    <row r="14" spans="1:9" x14ac:dyDescent="0.25">
      <c r="A14" s="54" t="s">
        <v>261</v>
      </c>
      <c r="B14" s="73">
        <v>3</v>
      </c>
      <c r="C14" s="89">
        <v>583.41999999999996</v>
      </c>
      <c r="D14" s="89">
        <v>583.41999999999996</v>
      </c>
      <c r="E14" s="89">
        <v>8167.8799999999992</v>
      </c>
      <c r="H14" s="89"/>
      <c r="I14" s="89"/>
    </row>
    <row r="15" spans="1:9" x14ac:dyDescent="0.25">
      <c r="A15" s="54" t="s">
        <v>262</v>
      </c>
      <c r="B15" s="73"/>
      <c r="C15" s="89"/>
      <c r="D15" s="89"/>
      <c r="E15" s="89"/>
      <c r="H15" s="89"/>
      <c r="I15" s="89"/>
    </row>
    <row r="16" spans="1:9" x14ac:dyDescent="0.25">
      <c r="A16" s="54" t="s">
        <v>263</v>
      </c>
      <c r="B16" s="73"/>
      <c r="C16" s="89"/>
      <c r="D16" s="89"/>
      <c r="E16" s="89"/>
      <c r="H16" s="89"/>
      <c r="I16" s="89"/>
    </row>
    <row r="17" spans="1:9" x14ac:dyDescent="0.25">
      <c r="A17" s="54" t="s">
        <v>264</v>
      </c>
      <c r="B17" s="73"/>
      <c r="C17" s="89"/>
      <c r="D17" s="89"/>
      <c r="E17" s="89"/>
      <c r="H17" s="89"/>
      <c r="I17" s="89"/>
    </row>
    <row r="18" spans="1:9" x14ac:dyDescent="0.25">
      <c r="B18" s="73"/>
      <c r="C18" s="89"/>
      <c r="D18" s="89"/>
      <c r="E18" s="89"/>
      <c r="H18" s="89"/>
      <c r="I18" s="89"/>
    </row>
    <row r="19" spans="1:9" x14ac:dyDescent="0.25">
      <c r="A19" s="54" t="s">
        <v>265</v>
      </c>
      <c r="B19" s="73">
        <v>4</v>
      </c>
      <c r="C19" s="89">
        <v>314.83999999999997</v>
      </c>
      <c r="D19" s="89">
        <v>314.83999999999997</v>
      </c>
      <c r="E19" s="89">
        <v>4407.76</v>
      </c>
      <c r="H19" s="89"/>
      <c r="I19" s="89"/>
    </row>
    <row r="20" spans="1:9" x14ac:dyDescent="0.25">
      <c r="A20" s="54" t="s">
        <v>266</v>
      </c>
      <c r="B20" s="73"/>
      <c r="C20" s="89"/>
      <c r="D20" s="89"/>
      <c r="E20" s="89"/>
      <c r="H20" s="89"/>
      <c r="I20" s="89"/>
    </row>
    <row r="21" spans="1:9" x14ac:dyDescent="0.25">
      <c r="A21" s="54" t="s">
        <v>267</v>
      </c>
      <c r="B21" s="73"/>
      <c r="C21" s="89"/>
      <c r="D21" s="89"/>
      <c r="E21" s="89"/>
      <c r="H21" s="89"/>
      <c r="I21" s="89"/>
    </row>
    <row r="22" spans="1:9" x14ac:dyDescent="0.25">
      <c r="A22" s="54" t="s">
        <v>268</v>
      </c>
      <c r="B22" s="73"/>
      <c r="C22" s="89"/>
      <c r="D22" s="89"/>
      <c r="E22" s="89"/>
      <c r="H22" s="89"/>
      <c r="I22" s="89"/>
    </row>
    <row r="23" spans="1:9" x14ac:dyDescent="0.25">
      <c r="A23" s="54" t="s">
        <v>269</v>
      </c>
      <c r="B23" s="73"/>
      <c r="C23" s="89"/>
      <c r="D23" s="89"/>
      <c r="E23" s="89"/>
      <c r="H23" s="89"/>
      <c r="I23" s="89"/>
    </row>
    <row r="24" spans="1:9" x14ac:dyDescent="0.25">
      <c r="A24" s="54" t="s">
        <v>270</v>
      </c>
      <c r="B24" s="73"/>
      <c r="C24" s="89"/>
      <c r="D24" s="89"/>
      <c r="E24" s="89"/>
      <c r="H24" s="89"/>
      <c r="I24" s="89"/>
    </row>
    <row r="25" spans="1:9" x14ac:dyDescent="0.25">
      <c r="A25" s="54" t="s">
        <v>271</v>
      </c>
      <c r="B25" s="73"/>
      <c r="C25" s="89"/>
      <c r="D25" s="89"/>
      <c r="E25" s="89"/>
      <c r="H25" s="89"/>
      <c r="I25" s="89"/>
    </row>
    <row r="26" spans="1:9" x14ac:dyDescent="0.25">
      <c r="B26" s="73"/>
      <c r="C26" s="89"/>
      <c r="D26" s="89"/>
      <c r="E26" s="89"/>
      <c r="H26" s="89"/>
      <c r="I26" s="89"/>
    </row>
    <row r="27" spans="1:9" x14ac:dyDescent="0.25">
      <c r="A27" s="54" t="s">
        <v>272</v>
      </c>
      <c r="B27" s="73">
        <v>5</v>
      </c>
      <c r="C27" s="89">
        <v>422.18</v>
      </c>
      <c r="D27" s="89">
        <v>422.18</v>
      </c>
      <c r="E27" s="89">
        <v>5910.5199999999995</v>
      </c>
      <c r="H27" s="89"/>
      <c r="I27" s="89"/>
    </row>
    <row r="28" spans="1:9" x14ac:dyDescent="0.25">
      <c r="A28" s="54" t="s">
        <v>28</v>
      </c>
      <c r="B28" s="73"/>
      <c r="C28" s="89"/>
      <c r="D28" s="89"/>
      <c r="E28" s="89"/>
      <c r="H28" s="89"/>
      <c r="I28" s="89"/>
    </row>
    <row r="29" spans="1:9" x14ac:dyDescent="0.25">
      <c r="A29" s="54" t="s">
        <v>273</v>
      </c>
      <c r="B29" s="73"/>
      <c r="C29" s="89"/>
      <c r="D29" s="89"/>
      <c r="E29" s="89"/>
      <c r="H29" s="89"/>
      <c r="I29" s="89"/>
    </row>
    <row r="30" spans="1:9" x14ac:dyDescent="0.25">
      <c r="B30" s="73"/>
      <c r="C30" s="89"/>
      <c r="D30" s="89"/>
      <c r="E30" s="89"/>
      <c r="H30" s="89"/>
      <c r="I30" s="89"/>
    </row>
    <row r="31" spans="1:9" x14ac:dyDescent="0.25">
      <c r="B31" s="73"/>
      <c r="C31" s="89"/>
      <c r="D31" s="89"/>
      <c r="E31" s="89"/>
      <c r="H31" s="89"/>
      <c r="I31" s="89"/>
    </row>
    <row r="32" spans="1:9" x14ac:dyDescent="0.25">
      <c r="A32" s="54" t="s">
        <v>274</v>
      </c>
      <c r="B32" s="73">
        <v>6</v>
      </c>
      <c r="C32" s="89">
        <v>226.95999999999998</v>
      </c>
      <c r="D32" s="89">
        <v>226.95999999999998</v>
      </c>
      <c r="E32" s="89">
        <v>3177.4399999999996</v>
      </c>
      <c r="H32" s="89"/>
      <c r="I32" s="89"/>
    </row>
    <row r="33" spans="1:9" x14ac:dyDescent="0.25">
      <c r="A33" s="54" t="s">
        <v>275</v>
      </c>
      <c r="B33" s="73"/>
      <c r="C33" s="89"/>
      <c r="D33" s="89"/>
      <c r="E33" s="89"/>
      <c r="H33" s="89"/>
      <c r="I33" s="89"/>
    </row>
    <row r="34" spans="1:9" x14ac:dyDescent="0.25">
      <c r="A34" s="54" t="s">
        <v>276</v>
      </c>
      <c r="B34" s="73"/>
      <c r="C34" s="89"/>
      <c r="D34" s="89"/>
      <c r="E34" s="89"/>
      <c r="H34" s="89"/>
      <c r="I34" s="89"/>
    </row>
    <row r="35" spans="1:9" x14ac:dyDescent="0.25">
      <c r="A35" s="54" t="s">
        <v>277</v>
      </c>
      <c r="B35" s="73"/>
      <c r="C35" s="89"/>
      <c r="D35" s="89"/>
      <c r="E35" s="89"/>
      <c r="H35" s="89"/>
      <c r="I35" s="89"/>
    </row>
    <row r="36" spans="1:9" x14ac:dyDescent="0.25">
      <c r="B36" s="73"/>
      <c r="C36" s="89"/>
      <c r="D36" s="89"/>
      <c r="E36" s="89"/>
      <c r="H36" s="89"/>
      <c r="I36" s="89"/>
    </row>
    <row r="37" spans="1:9" x14ac:dyDescent="0.25">
      <c r="A37" s="54" t="s">
        <v>278</v>
      </c>
      <c r="B37" s="73">
        <v>7</v>
      </c>
      <c r="C37" s="89">
        <v>252.07</v>
      </c>
      <c r="D37" s="89">
        <v>252.07</v>
      </c>
      <c r="E37" s="89">
        <v>3528.98</v>
      </c>
      <c r="H37" s="89"/>
      <c r="I37" s="89"/>
    </row>
    <row r="38" spans="1:9" x14ac:dyDescent="0.25">
      <c r="B38" s="73"/>
      <c r="C38" s="89"/>
      <c r="D38" s="89"/>
      <c r="E38" s="89"/>
      <c r="H38" s="89"/>
      <c r="I38" s="89"/>
    </row>
    <row r="39" spans="1:9" x14ac:dyDescent="0.25">
      <c r="B39" s="73">
        <v>10</v>
      </c>
      <c r="C39" s="89">
        <v>164.20999999999998</v>
      </c>
      <c r="D39" s="89">
        <v>164.20999999999998</v>
      </c>
      <c r="E39" s="89">
        <v>2298.9399999999996</v>
      </c>
      <c r="H39" s="89"/>
      <c r="I39" s="89"/>
    </row>
    <row r="40" spans="1:9" x14ac:dyDescent="0.25">
      <c r="A40" s="183"/>
      <c r="B40" s="183"/>
      <c r="C40" s="183"/>
      <c r="D40" s="183"/>
    </row>
    <row r="41" spans="1:9" x14ac:dyDescent="0.25">
      <c r="A41" s="183"/>
      <c r="B41" s="183"/>
      <c r="C41" s="183"/>
      <c r="D41" s="183"/>
    </row>
    <row r="42" spans="1:9" x14ac:dyDescent="0.25">
      <c r="A42" s="183"/>
      <c r="B42" s="183"/>
      <c r="C42" s="183"/>
      <c r="D42" s="183"/>
    </row>
    <row r="43" spans="1:9" x14ac:dyDescent="0.25">
      <c r="A43" s="183"/>
      <c r="B43" s="183"/>
      <c r="C43" s="183"/>
      <c r="D43" s="183"/>
    </row>
    <row r="44" spans="1:9" x14ac:dyDescent="0.25">
      <c r="A44" s="183"/>
      <c r="B44" s="183"/>
      <c r="C44" s="183"/>
      <c r="D44" s="183"/>
    </row>
    <row r="45" spans="1:9" x14ac:dyDescent="0.25">
      <c r="A45" s="183"/>
      <c r="B45" s="183"/>
      <c r="C45" s="183"/>
      <c r="D45" s="183"/>
    </row>
    <row r="46" spans="1:9" x14ac:dyDescent="0.25">
      <c r="A46" s="183"/>
      <c r="B46" s="183"/>
      <c r="C46" s="183"/>
      <c r="D46" s="183"/>
    </row>
    <row r="47" spans="1:9" x14ac:dyDescent="0.25">
      <c r="A47" s="183"/>
      <c r="B47" s="183"/>
      <c r="C47" s="183"/>
      <c r="D47" s="183"/>
    </row>
    <row r="48" spans="1:9" x14ac:dyDescent="0.25">
      <c r="A48" s="183"/>
      <c r="B48" s="183"/>
      <c r="C48" s="183"/>
      <c r="D48" s="183"/>
    </row>
    <row r="49" spans="1:4" x14ac:dyDescent="0.25">
      <c r="A49" s="183"/>
      <c r="B49" s="183"/>
      <c r="C49" s="183"/>
      <c r="D49" s="183"/>
    </row>
    <row r="50" spans="1:4" x14ac:dyDescent="0.25">
      <c r="A50" s="183"/>
      <c r="B50" s="183"/>
      <c r="C50" s="183"/>
      <c r="D50" s="183"/>
    </row>
    <row r="51" spans="1:4" x14ac:dyDescent="0.25">
      <c r="A51" s="183"/>
      <c r="B51" s="183"/>
      <c r="C51" s="183"/>
      <c r="D51" s="183"/>
    </row>
    <row r="55" spans="1:4" x14ac:dyDescent="0.25">
      <c r="A55" s="144"/>
      <c r="B55" s="144"/>
    </row>
    <row r="56" spans="1:4" x14ac:dyDescent="0.25">
      <c r="A56" s="144"/>
      <c r="B56" s="144"/>
    </row>
  </sheetData>
  <pageMargins left="0.59055118110236227" right="0.39370078740157483" top="0.98425196850393704" bottom="0.39370078740157483" header="0.15748031496062992" footer="0.39370078740157483"/>
  <pageSetup paperSize="9" scale="91" orientation="portrait" r:id="rId1"/>
  <headerFooter alignWithMargins="0">
    <oddFooter>&amp;R&amp;"Times New Roman,Normal"&amp;8Nòmines 01/02/23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QJ100"/>
  <sheetViews>
    <sheetView topLeftCell="A16" zoomScale="140" zoomScaleNormal="140" workbookViewId="0">
      <selection activeCell="AO9" sqref="AO9"/>
    </sheetView>
  </sheetViews>
  <sheetFormatPr defaultColWidth="11.453125" defaultRowHeight="14" x14ac:dyDescent="0.25"/>
  <cols>
    <col min="1" max="1" width="28.90625" style="45" customWidth="1"/>
    <col min="2" max="32" width="10.6328125" style="45" hidden="1" customWidth="1"/>
    <col min="33" max="38" width="10.6328125" style="45" customWidth="1"/>
    <col min="39" max="1804" width="11.453125" style="46"/>
    <col min="1805" max="16384" width="11.453125" style="45"/>
  </cols>
  <sheetData>
    <row r="1" spans="1:1804" ht="19.5" customHeight="1" x14ac:dyDescent="0.25">
      <c r="A1" s="232" t="s">
        <v>294</v>
      </c>
      <c r="B1" s="233"/>
      <c r="C1" s="233"/>
      <c r="D1" s="233"/>
      <c r="E1" s="233"/>
      <c r="F1" s="233"/>
      <c r="G1" s="233"/>
      <c r="H1" s="233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</row>
    <row r="2" spans="1:1804" ht="17.25" customHeight="1" x14ac:dyDescent="0.25">
      <c r="A2" s="232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</row>
    <row r="3" spans="1:1804" ht="17.25" customHeight="1" x14ac:dyDescent="0.25">
      <c r="A3" s="234"/>
      <c r="B3" s="234">
        <v>2006</v>
      </c>
      <c r="C3" s="234" t="s">
        <v>81</v>
      </c>
      <c r="D3" s="234">
        <v>2007</v>
      </c>
      <c r="E3" s="236" t="s">
        <v>97</v>
      </c>
      <c r="F3" s="234">
        <v>2008</v>
      </c>
      <c r="G3" s="236" t="s">
        <v>128</v>
      </c>
      <c r="H3" s="234">
        <v>2009</v>
      </c>
      <c r="I3" s="236" t="s">
        <v>129</v>
      </c>
      <c r="J3" s="358" t="s">
        <v>141</v>
      </c>
      <c r="K3" s="358"/>
      <c r="L3" s="358"/>
      <c r="M3" s="234">
        <v>2011</v>
      </c>
      <c r="N3" s="236" t="s">
        <v>147</v>
      </c>
      <c r="O3" s="234">
        <v>2012</v>
      </c>
      <c r="P3" s="236" t="s">
        <v>147</v>
      </c>
      <c r="Q3" s="234">
        <v>2013</v>
      </c>
      <c r="R3" s="236" t="s">
        <v>147</v>
      </c>
      <c r="S3" s="234">
        <v>2014</v>
      </c>
      <c r="T3" s="236" t="s">
        <v>147</v>
      </c>
      <c r="U3" s="234">
        <v>2015</v>
      </c>
      <c r="V3" s="236" t="s">
        <v>147</v>
      </c>
      <c r="W3" s="234">
        <v>2016</v>
      </c>
      <c r="X3" s="236" t="s">
        <v>169</v>
      </c>
      <c r="Y3" s="234">
        <v>2017</v>
      </c>
      <c r="Z3" s="236" t="s">
        <v>169</v>
      </c>
      <c r="AA3" s="232">
        <v>2018</v>
      </c>
      <c r="AB3" s="236" t="s">
        <v>175</v>
      </c>
      <c r="AC3" s="234"/>
      <c r="AD3" s="232">
        <v>2019</v>
      </c>
      <c r="AE3" s="234" t="s">
        <v>194</v>
      </c>
      <c r="AF3" s="232"/>
      <c r="AG3" s="232">
        <v>2020</v>
      </c>
      <c r="AH3" s="236" t="s">
        <v>112</v>
      </c>
      <c r="AI3" s="232">
        <v>2021</v>
      </c>
      <c r="AJ3" s="257" t="s">
        <v>210</v>
      </c>
      <c r="AK3" s="232">
        <v>2022</v>
      </c>
      <c r="AL3" s="257" t="s">
        <v>296</v>
      </c>
      <c r="AM3" s="232">
        <v>2023</v>
      </c>
      <c r="AN3" s="257" t="s">
        <v>304</v>
      </c>
    </row>
    <row r="4" spans="1:1804" s="49" customFormat="1" ht="17.25" customHeight="1" x14ac:dyDescent="0.25">
      <c r="A4" s="232" t="s">
        <v>191</v>
      </c>
      <c r="B4" s="237" t="s">
        <v>76</v>
      </c>
      <c r="C4" s="237" t="s">
        <v>77</v>
      </c>
      <c r="D4" s="237" t="s">
        <v>76</v>
      </c>
      <c r="E4" s="237" t="s">
        <v>77</v>
      </c>
      <c r="F4" s="237" t="s">
        <v>76</v>
      </c>
      <c r="G4" s="237" t="s">
        <v>77</v>
      </c>
      <c r="H4" s="237" t="s">
        <v>76</v>
      </c>
      <c r="I4" s="237" t="s">
        <v>77</v>
      </c>
      <c r="J4" s="237" t="s">
        <v>136</v>
      </c>
      <c r="K4" s="237" t="s">
        <v>137</v>
      </c>
      <c r="L4" s="237" t="s">
        <v>77</v>
      </c>
      <c r="M4" s="237" t="s">
        <v>76</v>
      </c>
      <c r="N4" s="237" t="s">
        <v>77</v>
      </c>
      <c r="O4" s="237" t="s">
        <v>76</v>
      </c>
      <c r="P4" s="237" t="s">
        <v>77</v>
      </c>
      <c r="Q4" s="237" t="s">
        <v>76</v>
      </c>
      <c r="R4" s="237" t="s">
        <v>77</v>
      </c>
      <c r="S4" s="237" t="s">
        <v>76</v>
      </c>
      <c r="T4" s="237" t="s">
        <v>77</v>
      </c>
      <c r="U4" s="237" t="s">
        <v>76</v>
      </c>
      <c r="V4" s="237" t="s">
        <v>77</v>
      </c>
      <c r="W4" s="237" t="s">
        <v>76</v>
      </c>
      <c r="X4" s="237" t="s">
        <v>77</v>
      </c>
      <c r="Y4" s="238" t="s">
        <v>76</v>
      </c>
      <c r="Z4" s="238" t="s">
        <v>77</v>
      </c>
      <c r="AA4" s="239" t="s">
        <v>171</v>
      </c>
      <c r="AB4" s="239" t="s">
        <v>172</v>
      </c>
      <c r="AC4" s="239" t="s">
        <v>77</v>
      </c>
      <c r="AD4" s="239" t="s">
        <v>171</v>
      </c>
      <c r="AE4" s="239" t="s">
        <v>172</v>
      </c>
      <c r="AF4" s="239" t="s">
        <v>77</v>
      </c>
      <c r="AG4" s="239" t="s">
        <v>76</v>
      </c>
      <c r="AH4" s="239" t="s">
        <v>77</v>
      </c>
      <c r="AI4" s="239" t="s">
        <v>76</v>
      </c>
      <c r="AJ4" s="239" t="s">
        <v>77</v>
      </c>
      <c r="AK4" s="239" t="s">
        <v>76</v>
      </c>
      <c r="AL4" s="239" t="s">
        <v>77</v>
      </c>
      <c r="AM4" s="239" t="s">
        <v>76</v>
      </c>
      <c r="AN4" s="239" t="s">
        <v>77</v>
      </c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  <c r="KM4" s="48"/>
      <c r="KN4" s="48"/>
      <c r="KO4" s="48"/>
      <c r="KP4" s="48"/>
      <c r="KQ4" s="48"/>
      <c r="KR4" s="48"/>
      <c r="KS4" s="48"/>
      <c r="KT4" s="48"/>
      <c r="KU4" s="48"/>
      <c r="KV4" s="48"/>
      <c r="KW4" s="48"/>
      <c r="KX4" s="48"/>
      <c r="KY4" s="48"/>
      <c r="KZ4" s="48"/>
      <c r="LA4" s="48"/>
      <c r="LB4" s="48"/>
      <c r="LC4" s="48"/>
      <c r="LD4" s="48"/>
      <c r="LE4" s="48"/>
      <c r="LF4" s="48"/>
      <c r="LG4" s="48"/>
      <c r="LH4" s="48"/>
      <c r="LI4" s="48"/>
      <c r="LJ4" s="48"/>
      <c r="LK4" s="48"/>
      <c r="LL4" s="48"/>
      <c r="LM4" s="48"/>
      <c r="LN4" s="48"/>
      <c r="LO4" s="48"/>
      <c r="LP4" s="48"/>
      <c r="LQ4" s="48"/>
      <c r="LR4" s="48"/>
      <c r="LS4" s="48"/>
      <c r="LT4" s="48"/>
      <c r="LU4" s="48"/>
      <c r="LV4" s="48"/>
      <c r="LW4" s="48"/>
      <c r="LX4" s="48"/>
      <c r="LY4" s="48"/>
      <c r="LZ4" s="48"/>
      <c r="MA4" s="48"/>
      <c r="MB4" s="48"/>
      <c r="MC4" s="48"/>
      <c r="MD4" s="48"/>
      <c r="ME4" s="48"/>
      <c r="MF4" s="48"/>
      <c r="MG4" s="48"/>
      <c r="MH4" s="48"/>
      <c r="MI4" s="48"/>
      <c r="MJ4" s="48"/>
      <c r="MK4" s="48"/>
      <c r="ML4" s="48"/>
      <c r="MM4" s="48"/>
      <c r="MN4" s="48"/>
      <c r="MO4" s="48"/>
      <c r="MP4" s="48"/>
      <c r="MQ4" s="48"/>
      <c r="MR4" s="48"/>
      <c r="MS4" s="48"/>
      <c r="MT4" s="48"/>
      <c r="MU4" s="48"/>
      <c r="MV4" s="48"/>
      <c r="MW4" s="48"/>
      <c r="MX4" s="48"/>
      <c r="MY4" s="48"/>
      <c r="MZ4" s="48"/>
      <c r="NA4" s="48"/>
      <c r="NB4" s="48"/>
      <c r="NC4" s="48"/>
      <c r="ND4" s="48"/>
      <c r="NE4" s="48"/>
      <c r="NF4" s="48"/>
      <c r="NG4" s="48"/>
      <c r="NH4" s="48"/>
      <c r="NI4" s="48"/>
      <c r="NJ4" s="48"/>
      <c r="NK4" s="48"/>
      <c r="NL4" s="48"/>
      <c r="NM4" s="48"/>
      <c r="NN4" s="48"/>
      <c r="NO4" s="48"/>
      <c r="NP4" s="48"/>
      <c r="NQ4" s="48"/>
      <c r="NR4" s="48"/>
      <c r="NS4" s="48"/>
      <c r="NT4" s="48"/>
      <c r="NU4" s="48"/>
      <c r="NV4" s="48"/>
      <c r="NW4" s="48"/>
      <c r="NX4" s="48"/>
      <c r="NY4" s="48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48"/>
      <c r="PF4" s="48"/>
      <c r="PG4" s="48"/>
      <c r="PH4" s="48"/>
      <c r="PI4" s="48"/>
      <c r="PJ4" s="48"/>
      <c r="PK4" s="48"/>
      <c r="PL4" s="48"/>
      <c r="PM4" s="48"/>
      <c r="PN4" s="48"/>
      <c r="PO4" s="48"/>
      <c r="PP4" s="48"/>
      <c r="PQ4" s="48"/>
      <c r="PR4" s="48"/>
      <c r="PS4" s="48"/>
      <c r="PT4" s="48"/>
      <c r="PU4" s="48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48"/>
      <c r="RB4" s="48"/>
      <c r="RC4" s="48"/>
      <c r="RD4" s="48"/>
      <c r="RE4" s="48"/>
      <c r="RF4" s="48"/>
      <c r="RG4" s="48"/>
      <c r="RH4" s="48"/>
      <c r="RI4" s="48"/>
      <c r="RJ4" s="48"/>
      <c r="RK4" s="48"/>
      <c r="RL4" s="48"/>
      <c r="RM4" s="48"/>
      <c r="RN4" s="48"/>
      <c r="RO4" s="48"/>
      <c r="RP4" s="48"/>
      <c r="RQ4" s="48"/>
      <c r="RR4" s="48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48"/>
      <c r="SY4" s="48"/>
      <c r="SZ4" s="48"/>
      <c r="TA4" s="48"/>
      <c r="TB4" s="48"/>
      <c r="TC4" s="48"/>
      <c r="TD4" s="48"/>
      <c r="TE4" s="48"/>
      <c r="TF4" s="48"/>
      <c r="TG4" s="48"/>
      <c r="TH4" s="48"/>
      <c r="TI4" s="48"/>
      <c r="TJ4" s="48"/>
      <c r="TK4" s="48"/>
      <c r="TL4" s="48"/>
      <c r="TM4" s="48"/>
      <c r="TN4" s="48"/>
      <c r="TO4" s="48"/>
      <c r="TP4" s="48"/>
      <c r="TQ4" s="48"/>
      <c r="TR4" s="48"/>
      <c r="TS4" s="48"/>
      <c r="TT4" s="48"/>
      <c r="TU4" s="48"/>
      <c r="TV4" s="48"/>
      <c r="TW4" s="48"/>
      <c r="TX4" s="48"/>
      <c r="TY4" s="48"/>
      <c r="TZ4" s="48"/>
      <c r="UA4" s="48"/>
      <c r="UB4" s="48"/>
      <c r="UC4" s="48"/>
      <c r="UD4" s="48"/>
      <c r="UE4" s="48"/>
      <c r="UF4" s="48"/>
      <c r="UG4" s="48"/>
      <c r="UH4" s="48"/>
      <c r="UI4" s="48"/>
      <c r="UJ4" s="48"/>
      <c r="UK4" s="48"/>
      <c r="UL4" s="48"/>
      <c r="UM4" s="48"/>
      <c r="UN4" s="48"/>
      <c r="UO4" s="48"/>
      <c r="UP4" s="48"/>
      <c r="UQ4" s="48"/>
      <c r="UR4" s="48"/>
      <c r="US4" s="48"/>
      <c r="UT4" s="48"/>
      <c r="UU4" s="48"/>
      <c r="UV4" s="48"/>
      <c r="UW4" s="48"/>
      <c r="UX4" s="48"/>
      <c r="UY4" s="48"/>
      <c r="UZ4" s="48"/>
      <c r="VA4" s="48"/>
      <c r="VB4" s="48"/>
      <c r="VC4" s="48"/>
      <c r="VD4" s="48"/>
      <c r="VE4" s="48"/>
      <c r="VF4" s="48"/>
      <c r="VG4" s="48"/>
      <c r="VH4" s="48"/>
      <c r="VI4" s="48"/>
      <c r="VJ4" s="48"/>
      <c r="VK4" s="48"/>
      <c r="VL4" s="48"/>
      <c r="VM4" s="48"/>
      <c r="VN4" s="48"/>
      <c r="VO4" s="48"/>
      <c r="VP4" s="48"/>
      <c r="VQ4" s="48"/>
      <c r="VR4" s="48"/>
      <c r="VS4" s="48"/>
      <c r="VT4" s="48"/>
      <c r="VU4" s="48"/>
      <c r="VV4" s="48"/>
      <c r="VW4" s="48"/>
      <c r="VX4" s="48"/>
      <c r="VY4" s="48"/>
      <c r="VZ4" s="48"/>
      <c r="WA4" s="48"/>
      <c r="WB4" s="48"/>
      <c r="WC4" s="48"/>
      <c r="WD4" s="48"/>
      <c r="WE4" s="48"/>
      <c r="WF4" s="48"/>
      <c r="WG4" s="48"/>
      <c r="WH4" s="48"/>
      <c r="WI4" s="48"/>
      <c r="WJ4" s="48"/>
      <c r="WK4" s="48"/>
      <c r="WL4" s="48"/>
      <c r="WM4" s="48"/>
      <c r="WN4" s="48"/>
      <c r="WO4" s="48"/>
      <c r="WP4" s="48"/>
      <c r="WQ4" s="48"/>
      <c r="WR4" s="48"/>
      <c r="WS4" s="48"/>
      <c r="WT4" s="48"/>
      <c r="WU4" s="48"/>
      <c r="WV4" s="48"/>
      <c r="WW4" s="48"/>
      <c r="WX4" s="48"/>
      <c r="WY4" s="48"/>
      <c r="WZ4" s="48"/>
      <c r="XA4" s="48"/>
      <c r="XB4" s="48"/>
      <c r="XC4" s="48"/>
      <c r="XD4" s="48"/>
      <c r="XE4" s="48"/>
      <c r="XF4" s="48"/>
      <c r="XG4" s="48"/>
      <c r="XH4" s="48"/>
      <c r="XI4" s="48"/>
      <c r="XJ4" s="48"/>
      <c r="XK4" s="48"/>
      <c r="XL4" s="48"/>
      <c r="XM4" s="48"/>
      <c r="XN4" s="48"/>
      <c r="XO4" s="48"/>
      <c r="XP4" s="48"/>
      <c r="XQ4" s="48"/>
      <c r="XR4" s="48"/>
      <c r="XS4" s="48"/>
      <c r="XT4" s="48"/>
      <c r="XU4" s="48"/>
      <c r="XV4" s="48"/>
      <c r="XW4" s="48"/>
      <c r="XX4" s="48"/>
      <c r="XY4" s="48"/>
      <c r="XZ4" s="48"/>
      <c r="YA4" s="48"/>
      <c r="YB4" s="48"/>
      <c r="YC4" s="48"/>
      <c r="YD4" s="48"/>
      <c r="YE4" s="48"/>
      <c r="YF4" s="48"/>
      <c r="YG4" s="48"/>
      <c r="YH4" s="48"/>
      <c r="YI4" s="48"/>
      <c r="YJ4" s="48"/>
      <c r="YK4" s="48"/>
      <c r="YL4" s="48"/>
      <c r="YM4" s="48"/>
      <c r="YN4" s="48"/>
      <c r="YO4" s="48"/>
      <c r="YP4" s="48"/>
      <c r="YQ4" s="48"/>
      <c r="YR4" s="48"/>
      <c r="YS4" s="48"/>
      <c r="YT4" s="48"/>
      <c r="YU4" s="48"/>
      <c r="YV4" s="48"/>
      <c r="YW4" s="48"/>
      <c r="YX4" s="48"/>
      <c r="YY4" s="48"/>
      <c r="YZ4" s="48"/>
      <c r="ZA4" s="48"/>
      <c r="ZB4" s="48"/>
      <c r="ZC4" s="48"/>
      <c r="ZD4" s="48"/>
      <c r="ZE4" s="48"/>
      <c r="ZF4" s="48"/>
      <c r="ZG4" s="48"/>
      <c r="ZH4" s="48"/>
      <c r="ZI4" s="48"/>
      <c r="ZJ4" s="48"/>
      <c r="ZK4" s="48"/>
      <c r="ZL4" s="48"/>
      <c r="ZM4" s="48"/>
      <c r="ZN4" s="48"/>
      <c r="ZO4" s="48"/>
      <c r="ZP4" s="48"/>
      <c r="ZQ4" s="48"/>
      <c r="ZR4" s="48"/>
      <c r="ZS4" s="48"/>
      <c r="ZT4" s="48"/>
      <c r="ZU4" s="48"/>
      <c r="ZV4" s="48"/>
      <c r="ZW4" s="48"/>
      <c r="ZX4" s="48"/>
      <c r="ZY4" s="48"/>
      <c r="ZZ4" s="48"/>
      <c r="AAA4" s="48"/>
      <c r="AAB4" s="48"/>
      <c r="AAC4" s="48"/>
      <c r="AAD4" s="48"/>
      <c r="AAE4" s="48"/>
      <c r="AAF4" s="48"/>
      <c r="AAG4" s="48"/>
      <c r="AAH4" s="48"/>
      <c r="AAI4" s="48"/>
      <c r="AAJ4" s="48"/>
      <c r="AAK4" s="48"/>
      <c r="AAL4" s="48"/>
      <c r="AAM4" s="48"/>
      <c r="AAN4" s="48"/>
      <c r="AAO4" s="48"/>
      <c r="AAP4" s="48"/>
      <c r="AAQ4" s="48"/>
      <c r="AAR4" s="48"/>
      <c r="AAS4" s="48"/>
      <c r="AAT4" s="48"/>
      <c r="AAU4" s="48"/>
      <c r="AAV4" s="48"/>
      <c r="AAW4" s="48"/>
      <c r="AAX4" s="48"/>
      <c r="AAY4" s="48"/>
      <c r="AAZ4" s="48"/>
      <c r="ABA4" s="48"/>
      <c r="ABB4" s="48"/>
      <c r="ABC4" s="48"/>
      <c r="ABD4" s="48"/>
      <c r="ABE4" s="48"/>
      <c r="ABF4" s="48"/>
      <c r="ABG4" s="48"/>
      <c r="ABH4" s="48"/>
      <c r="ABI4" s="48"/>
      <c r="ABJ4" s="48"/>
      <c r="ABK4" s="48"/>
      <c r="ABL4" s="48"/>
      <c r="ABM4" s="48"/>
      <c r="ABN4" s="48"/>
      <c r="ABO4" s="48"/>
      <c r="ABP4" s="48"/>
      <c r="ABQ4" s="48"/>
      <c r="ABR4" s="48"/>
      <c r="ABS4" s="48"/>
      <c r="ABT4" s="48"/>
      <c r="ABU4" s="48"/>
      <c r="ABV4" s="48"/>
      <c r="ABW4" s="48"/>
      <c r="ABX4" s="48"/>
      <c r="ABY4" s="48"/>
      <c r="ABZ4" s="48"/>
      <c r="ACA4" s="48"/>
      <c r="ACB4" s="48"/>
      <c r="ACC4" s="48"/>
      <c r="ACD4" s="48"/>
      <c r="ACE4" s="48"/>
      <c r="ACF4" s="48"/>
      <c r="ACG4" s="48"/>
      <c r="ACH4" s="48"/>
      <c r="ACI4" s="48"/>
      <c r="ACJ4" s="48"/>
      <c r="ACK4" s="48"/>
      <c r="ACL4" s="48"/>
      <c r="ACM4" s="48"/>
      <c r="ACN4" s="48"/>
      <c r="ACO4" s="48"/>
      <c r="ACP4" s="48"/>
      <c r="ACQ4" s="48"/>
      <c r="ACR4" s="48"/>
      <c r="ACS4" s="48"/>
      <c r="ACT4" s="48"/>
      <c r="ACU4" s="48"/>
      <c r="ACV4" s="48"/>
      <c r="ACW4" s="48"/>
      <c r="ACX4" s="48"/>
      <c r="ACY4" s="48"/>
      <c r="ACZ4" s="48"/>
      <c r="ADA4" s="48"/>
      <c r="ADB4" s="48"/>
      <c r="ADC4" s="48"/>
      <c r="ADD4" s="48"/>
      <c r="ADE4" s="48"/>
      <c r="ADF4" s="48"/>
      <c r="ADG4" s="48"/>
      <c r="ADH4" s="48"/>
      <c r="ADI4" s="48"/>
      <c r="ADJ4" s="48"/>
      <c r="ADK4" s="48"/>
      <c r="ADL4" s="48"/>
      <c r="ADM4" s="48"/>
      <c r="ADN4" s="48"/>
      <c r="ADO4" s="48"/>
      <c r="ADP4" s="48"/>
      <c r="ADQ4" s="48"/>
      <c r="ADR4" s="48"/>
      <c r="ADS4" s="48"/>
      <c r="ADT4" s="48"/>
      <c r="ADU4" s="48"/>
      <c r="ADV4" s="48"/>
      <c r="ADW4" s="48"/>
      <c r="ADX4" s="48"/>
      <c r="ADY4" s="48"/>
      <c r="ADZ4" s="48"/>
      <c r="AEA4" s="48"/>
      <c r="AEB4" s="48"/>
      <c r="AEC4" s="48"/>
      <c r="AED4" s="48"/>
      <c r="AEE4" s="48"/>
      <c r="AEF4" s="48"/>
      <c r="AEG4" s="48"/>
      <c r="AEH4" s="48"/>
      <c r="AEI4" s="48"/>
      <c r="AEJ4" s="48"/>
      <c r="AEK4" s="48"/>
      <c r="AEL4" s="48"/>
      <c r="AEM4" s="48"/>
      <c r="AEN4" s="48"/>
      <c r="AEO4" s="48"/>
      <c r="AEP4" s="48"/>
      <c r="AEQ4" s="48"/>
      <c r="AER4" s="48"/>
      <c r="AES4" s="48"/>
      <c r="AET4" s="48"/>
      <c r="AEU4" s="48"/>
      <c r="AEV4" s="48"/>
      <c r="AEW4" s="48"/>
      <c r="AEX4" s="48"/>
      <c r="AEY4" s="48"/>
      <c r="AEZ4" s="48"/>
      <c r="AFA4" s="48"/>
      <c r="AFB4" s="48"/>
      <c r="AFC4" s="48"/>
      <c r="AFD4" s="48"/>
      <c r="AFE4" s="48"/>
      <c r="AFF4" s="48"/>
      <c r="AFG4" s="48"/>
      <c r="AFH4" s="48"/>
      <c r="AFI4" s="48"/>
      <c r="AFJ4" s="48"/>
      <c r="AFK4" s="48"/>
      <c r="AFL4" s="48"/>
      <c r="AFM4" s="48"/>
      <c r="AFN4" s="48"/>
      <c r="AFO4" s="48"/>
      <c r="AFP4" s="48"/>
      <c r="AFQ4" s="48"/>
      <c r="AFR4" s="48"/>
      <c r="AFS4" s="48"/>
      <c r="AFT4" s="48"/>
      <c r="AFU4" s="48"/>
      <c r="AFV4" s="48"/>
      <c r="AFW4" s="48"/>
      <c r="AFX4" s="48"/>
      <c r="AFY4" s="48"/>
      <c r="AFZ4" s="48"/>
      <c r="AGA4" s="48"/>
      <c r="AGB4" s="48"/>
      <c r="AGC4" s="48"/>
      <c r="AGD4" s="48"/>
      <c r="AGE4" s="48"/>
      <c r="AGF4" s="48"/>
      <c r="AGG4" s="48"/>
      <c r="AGH4" s="48"/>
      <c r="AGI4" s="48"/>
      <c r="AGJ4" s="48"/>
      <c r="AGK4" s="48"/>
      <c r="AGL4" s="48"/>
      <c r="AGM4" s="48"/>
      <c r="AGN4" s="48"/>
      <c r="AGO4" s="48"/>
      <c r="AGP4" s="48"/>
      <c r="AGQ4" s="48"/>
      <c r="AGR4" s="48"/>
      <c r="AGS4" s="48"/>
      <c r="AGT4" s="48"/>
      <c r="AGU4" s="48"/>
      <c r="AGV4" s="48"/>
      <c r="AGW4" s="48"/>
      <c r="AGX4" s="48"/>
      <c r="AGY4" s="48"/>
      <c r="AGZ4" s="48"/>
      <c r="AHA4" s="48"/>
      <c r="AHB4" s="48"/>
      <c r="AHC4" s="48"/>
      <c r="AHD4" s="48"/>
      <c r="AHE4" s="48"/>
      <c r="AHF4" s="48"/>
      <c r="AHG4" s="48"/>
      <c r="AHH4" s="48"/>
      <c r="AHI4" s="48"/>
      <c r="AHJ4" s="48"/>
      <c r="AHK4" s="48"/>
      <c r="AHL4" s="48"/>
      <c r="AHM4" s="48"/>
      <c r="AHN4" s="48"/>
      <c r="AHO4" s="48"/>
      <c r="AHP4" s="48"/>
      <c r="AHQ4" s="48"/>
      <c r="AHR4" s="48"/>
      <c r="AHS4" s="48"/>
      <c r="AHT4" s="48"/>
      <c r="AHU4" s="48"/>
      <c r="AHV4" s="48"/>
      <c r="AHW4" s="48"/>
      <c r="AHX4" s="48"/>
      <c r="AHY4" s="48"/>
      <c r="AHZ4" s="48"/>
      <c r="AIA4" s="48"/>
      <c r="AIB4" s="48"/>
      <c r="AIC4" s="48"/>
      <c r="AID4" s="48"/>
      <c r="AIE4" s="48"/>
      <c r="AIF4" s="48"/>
      <c r="AIG4" s="48"/>
      <c r="AIH4" s="48"/>
      <c r="AII4" s="48"/>
      <c r="AIJ4" s="48"/>
      <c r="AIK4" s="48"/>
      <c r="AIL4" s="48"/>
      <c r="AIM4" s="48"/>
      <c r="AIN4" s="48"/>
      <c r="AIO4" s="48"/>
      <c r="AIP4" s="48"/>
      <c r="AIQ4" s="48"/>
      <c r="AIR4" s="48"/>
      <c r="AIS4" s="48"/>
      <c r="AIT4" s="48"/>
      <c r="AIU4" s="48"/>
      <c r="AIV4" s="48"/>
      <c r="AIW4" s="48"/>
      <c r="AIX4" s="48"/>
      <c r="AIY4" s="48"/>
      <c r="AIZ4" s="48"/>
      <c r="AJA4" s="48"/>
      <c r="AJB4" s="48"/>
      <c r="AJC4" s="48"/>
      <c r="AJD4" s="48"/>
      <c r="AJE4" s="48"/>
      <c r="AJF4" s="48"/>
      <c r="AJG4" s="48"/>
      <c r="AJH4" s="48"/>
      <c r="AJI4" s="48"/>
      <c r="AJJ4" s="48"/>
      <c r="AJK4" s="48"/>
      <c r="AJL4" s="48"/>
      <c r="AJM4" s="48"/>
      <c r="AJN4" s="48"/>
      <c r="AJO4" s="48"/>
      <c r="AJP4" s="48"/>
      <c r="AJQ4" s="48"/>
      <c r="AJR4" s="48"/>
      <c r="AJS4" s="48"/>
      <c r="AJT4" s="48"/>
      <c r="AJU4" s="48"/>
      <c r="AJV4" s="48"/>
      <c r="AJW4" s="48"/>
      <c r="AJX4" s="48"/>
      <c r="AJY4" s="48"/>
      <c r="AJZ4" s="48"/>
      <c r="AKA4" s="48"/>
      <c r="AKB4" s="48"/>
      <c r="AKC4" s="48"/>
      <c r="AKD4" s="48"/>
      <c r="AKE4" s="48"/>
      <c r="AKF4" s="48"/>
      <c r="AKG4" s="48"/>
      <c r="AKH4" s="48"/>
      <c r="AKI4" s="48"/>
      <c r="AKJ4" s="48"/>
      <c r="AKK4" s="48"/>
      <c r="AKL4" s="48"/>
      <c r="AKM4" s="48"/>
      <c r="AKN4" s="48"/>
      <c r="AKO4" s="48"/>
      <c r="AKP4" s="48"/>
      <c r="AKQ4" s="48"/>
      <c r="AKR4" s="48"/>
      <c r="AKS4" s="48"/>
      <c r="AKT4" s="48"/>
      <c r="AKU4" s="48"/>
      <c r="AKV4" s="48"/>
      <c r="AKW4" s="48"/>
      <c r="AKX4" s="48"/>
      <c r="AKY4" s="48"/>
      <c r="AKZ4" s="48"/>
      <c r="ALA4" s="48"/>
      <c r="ALB4" s="48"/>
      <c r="ALC4" s="48"/>
      <c r="ALD4" s="48"/>
      <c r="ALE4" s="48"/>
      <c r="ALF4" s="48"/>
      <c r="ALG4" s="48"/>
      <c r="ALH4" s="48"/>
      <c r="ALI4" s="48"/>
      <c r="ALJ4" s="48"/>
      <c r="ALK4" s="48"/>
      <c r="ALL4" s="48"/>
      <c r="ALM4" s="48"/>
      <c r="ALN4" s="48"/>
      <c r="ALO4" s="48"/>
      <c r="ALP4" s="48"/>
      <c r="ALQ4" s="48"/>
      <c r="ALR4" s="48"/>
      <c r="ALS4" s="48"/>
      <c r="ALT4" s="48"/>
      <c r="ALU4" s="48"/>
      <c r="ALV4" s="48"/>
      <c r="ALW4" s="48"/>
      <c r="ALX4" s="48"/>
      <c r="ALY4" s="48"/>
      <c r="ALZ4" s="48"/>
      <c r="AMA4" s="48"/>
      <c r="AMB4" s="48"/>
      <c r="AMC4" s="48"/>
      <c r="AMD4" s="48"/>
      <c r="AME4" s="48"/>
      <c r="AMF4" s="48"/>
      <c r="AMG4" s="48"/>
      <c r="AMH4" s="48"/>
      <c r="AMI4" s="48"/>
      <c r="AMJ4" s="48"/>
      <c r="AMK4" s="48"/>
      <c r="AML4" s="48"/>
      <c r="AMM4" s="48"/>
      <c r="AMN4" s="48"/>
      <c r="AMO4" s="48"/>
      <c r="AMP4" s="48"/>
      <c r="AMQ4" s="48"/>
      <c r="AMR4" s="48"/>
      <c r="AMS4" s="48"/>
      <c r="AMT4" s="48"/>
      <c r="AMU4" s="48"/>
      <c r="AMV4" s="48"/>
      <c r="AMW4" s="48"/>
      <c r="AMX4" s="48"/>
      <c r="AMY4" s="48"/>
      <c r="AMZ4" s="48"/>
      <c r="ANA4" s="48"/>
      <c r="ANB4" s="48"/>
      <c r="ANC4" s="48"/>
      <c r="AND4" s="48"/>
      <c r="ANE4" s="48"/>
      <c r="ANF4" s="48"/>
      <c r="ANG4" s="48"/>
      <c r="ANH4" s="48"/>
      <c r="ANI4" s="48"/>
      <c r="ANJ4" s="48"/>
      <c r="ANK4" s="48"/>
      <c r="ANL4" s="48"/>
      <c r="ANM4" s="48"/>
      <c r="ANN4" s="48"/>
      <c r="ANO4" s="48"/>
      <c r="ANP4" s="48"/>
      <c r="ANQ4" s="48"/>
      <c r="ANR4" s="48"/>
      <c r="ANS4" s="48"/>
      <c r="ANT4" s="48"/>
      <c r="ANU4" s="48"/>
      <c r="ANV4" s="48"/>
      <c r="ANW4" s="48"/>
      <c r="ANX4" s="48"/>
      <c r="ANY4" s="48"/>
      <c r="ANZ4" s="48"/>
      <c r="AOA4" s="48"/>
      <c r="AOB4" s="48"/>
      <c r="AOC4" s="48"/>
      <c r="AOD4" s="48"/>
      <c r="AOE4" s="48"/>
      <c r="AOF4" s="48"/>
      <c r="AOG4" s="48"/>
      <c r="AOH4" s="48"/>
      <c r="AOI4" s="48"/>
      <c r="AOJ4" s="48"/>
      <c r="AOK4" s="48"/>
      <c r="AOL4" s="48"/>
      <c r="AOM4" s="48"/>
      <c r="AON4" s="48"/>
      <c r="AOO4" s="48"/>
      <c r="AOP4" s="48"/>
      <c r="AOQ4" s="48"/>
      <c r="AOR4" s="48"/>
      <c r="AOS4" s="48"/>
      <c r="AOT4" s="48"/>
      <c r="AOU4" s="48"/>
      <c r="AOV4" s="48"/>
      <c r="AOW4" s="48"/>
      <c r="AOX4" s="48"/>
      <c r="AOY4" s="48"/>
      <c r="AOZ4" s="48"/>
      <c r="APA4" s="48"/>
      <c r="APB4" s="48"/>
      <c r="APC4" s="48"/>
      <c r="APD4" s="48"/>
      <c r="APE4" s="48"/>
      <c r="APF4" s="48"/>
      <c r="APG4" s="48"/>
      <c r="APH4" s="48"/>
      <c r="API4" s="48"/>
      <c r="APJ4" s="48"/>
      <c r="APK4" s="48"/>
      <c r="APL4" s="48"/>
      <c r="APM4" s="48"/>
      <c r="APN4" s="48"/>
      <c r="APO4" s="48"/>
      <c r="APP4" s="48"/>
      <c r="APQ4" s="48"/>
      <c r="APR4" s="48"/>
      <c r="APS4" s="48"/>
      <c r="APT4" s="48"/>
      <c r="APU4" s="48"/>
      <c r="APV4" s="48"/>
      <c r="APW4" s="48"/>
      <c r="APX4" s="48"/>
      <c r="APY4" s="48"/>
      <c r="APZ4" s="48"/>
      <c r="AQA4" s="48"/>
      <c r="AQB4" s="48"/>
      <c r="AQC4" s="48"/>
      <c r="AQD4" s="48"/>
      <c r="AQE4" s="48"/>
      <c r="AQF4" s="48"/>
      <c r="AQG4" s="48"/>
      <c r="AQH4" s="48"/>
      <c r="AQI4" s="48"/>
      <c r="AQJ4" s="48"/>
      <c r="AQK4" s="48"/>
      <c r="AQL4" s="48"/>
      <c r="AQM4" s="48"/>
      <c r="AQN4" s="48"/>
      <c r="AQO4" s="48"/>
      <c r="AQP4" s="48"/>
      <c r="AQQ4" s="48"/>
      <c r="AQR4" s="48"/>
      <c r="AQS4" s="48"/>
      <c r="AQT4" s="48"/>
      <c r="AQU4" s="48"/>
      <c r="AQV4" s="48"/>
      <c r="AQW4" s="48"/>
      <c r="AQX4" s="48"/>
      <c r="AQY4" s="48"/>
      <c r="AQZ4" s="48"/>
      <c r="ARA4" s="48"/>
      <c r="ARB4" s="48"/>
      <c r="ARC4" s="48"/>
      <c r="ARD4" s="48"/>
      <c r="ARE4" s="48"/>
      <c r="ARF4" s="48"/>
      <c r="ARG4" s="48"/>
      <c r="ARH4" s="48"/>
      <c r="ARI4" s="48"/>
      <c r="ARJ4" s="48"/>
      <c r="ARK4" s="48"/>
      <c r="ARL4" s="48"/>
      <c r="ARM4" s="48"/>
      <c r="ARN4" s="48"/>
      <c r="ARO4" s="48"/>
      <c r="ARP4" s="48"/>
      <c r="ARQ4" s="48"/>
      <c r="ARR4" s="48"/>
      <c r="ARS4" s="48"/>
      <c r="ART4" s="48"/>
      <c r="ARU4" s="48"/>
      <c r="ARV4" s="48"/>
      <c r="ARW4" s="48"/>
      <c r="ARX4" s="48"/>
      <c r="ARY4" s="48"/>
      <c r="ARZ4" s="48"/>
      <c r="ASA4" s="48"/>
      <c r="ASB4" s="48"/>
      <c r="ASC4" s="48"/>
      <c r="ASD4" s="48"/>
      <c r="ASE4" s="48"/>
      <c r="ASF4" s="48"/>
      <c r="ASG4" s="48"/>
      <c r="ASH4" s="48"/>
      <c r="ASI4" s="48"/>
      <c r="ASJ4" s="48"/>
      <c r="ASK4" s="48"/>
      <c r="ASL4" s="48"/>
      <c r="ASM4" s="48"/>
      <c r="ASN4" s="48"/>
      <c r="ASO4" s="48"/>
      <c r="ASP4" s="48"/>
      <c r="ASQ4" s="48"/>
      <c r="ASR4" s="48"/>
      <c r="ASS4" s="48"/>
      <c r="AST4" s="48"/>
      <c r="ASU4" s="48"/>
      <c r="ASV4" s="48"/>
      <c r="ASW4" s="48"/>
      <c r="ASX4" s="48"/>
      <c r="ASY4" s="48"/>
      <c r="ASZ4" s="48"/>
      <c r="ATA4" s="48"/>
      <c r="ATB4" s="48"/>
      <c r="ATC4" s="48"/>
      <c r="ATD4" s="48"/>
      <c r="ATE4" s="48"/>
      <c r="ATF4" s="48"/>
      <c r="ATG4" s="48"/>
      <c r="ATH4" s="48"/>
      <c r="ATI4" s="48"/>
      <c r="ATJ4" s="48"/>
      <c r="ATK4" s="48"/>
      <c r="ATL4" s="48"/>
      <c r="ATM4" s="48"/>
      <c r="ATN4" s="48"/>
      <c r="ATO4" s="48"/>
      <c r="ATP4" s="48"/>
      <c r="ATQ4" s="48"/>
      <c r="ATR4" s="48"/>
      <c r="ATS4" s="48"/>
      <c r="ATT4" s="48"/>
      <c r="ATU4" s="48"/>
      <c r="ATV4" s="48"/>
      <c r="ATW4" s="48"/>
      <c r="ATX4" s="48"/>
      <c r="ATY4" s="48"/>
      <c r="ATZ4" s="48"/>
      <c r="AUA4" s="48"/>
      <c r="AUB4" s="48"/>
      <c r="AUC4" s="48"/>
      <c r="AUD4" s="48"/>
      <c r="AUE4" s="48"/>
      <c r="AUF4" s="48"/>
      <c r="AUG4" s="48"/>
      <c r="AUH4" s="48"/>
      <c r="AUI4" s="48"/>
      <c r="AUJ4" s="48"/>
      <c r="AUK4" s="48"/>
      <c r="AUL4" s="48"/>
      <c r="AUM4" s="48"/>
      <c r="AUN4" s="48"/>
      <c r="AUO4" s="48"/>
      <c r="AUP4" s="48"/>
      <c r="AUQ4" s="48"/>
      <c r="AUR4" s="48"/>
      <c r="AUS4" s="48"/>
      <c r="AUT4" s="48"/>
      <c r="AUU4" s="48"/>
      <c r="AUV4" s="48"/>
      <c r="AUW4" s="48"/>
      <c r="AUX4" s="48"/>
      <c r="AUY4" s="48"/>
      <c r="AUZ4" s="48"/>
      <c r="AVA4" s="48"/>
      <c r="AVB4" s="48"/>
      <c r="AVC4" s="48"/>
      <c r="AVD4" s="48"/>
      <c r="AVE4" s="48"/>
      <c r="AVF4" s="48"/>
      <c r="AVG4" s="48"/>
      <c r="AVH4" s="48"/>
      <c r="AVI4" s="48"/>
      <c r="AVJ4" s="48"/>
      <c r="AVK4" s="48"/>
      <c r="AVL4" s="48"/>
      <c r="AVM4" s="48"/>
      <c r="AVN4" s="48"/>
      <c r="AVO4" s="48"/>
      <c r="AVP4" s="48"/>
      <c r="AVQ4" s="48"/>
      <c r="AVR4" s="48"/>
      <c r="AVS4" s="48"/>
      <c r="AVT4" s="48"/>
      <c r="AVU4" s="48"/>
      <c r="AVV4" s="48"/>
      <c r="AVW4" s="48"/>
      <c r="AVX4" s="48"/>
      <c r="AVY4" s="48"/>
      <c r="AVZ4" s="48"/>
      <c r="AWA4" s="48"/>
      <c r="AWB4" s="48"/>
      <c r="AWC4" s="48"/>
      <c r="AWD4" s="48"/>
      <c r="AWE4" s="48"/>
      <c r="AWF4" s="48"/>
      <c r="AWG4" s="48"/>
      <c r="AWH4" s="48"/>
      <c r="AWI4" s="48"/>
      <c r="AWJ4" s="48"/>
      <c r="AWK4" s="48"/>
      <c r="AWL4" s="48"/>
      <c r="AWM4" s="48"/>
      <c r="AWN4" s="48"/>
      <c r="AWO4" s="48"/>
      <c r="AWP4" s="48"/>
      <c r="AWQ4" s="48"/>
      <c r="AWR4" s="48"/>
      <c r="AWS4" s="48"/>
      <c r="AWT4" s="48"/>
      <c r="AWU4" s="48"/>
      <c r="AWV4" s="48"/>
      <c r="AWW4" s="48"/>
      <c r="AWX4" s="48"/>
      <c r="AWY4" s="48"/>
      <c r="AWZ4" s="48"/>
      <c r="AXA4" s="48"/>
      <c r="AXB4" s="48"/>
      <c r="AXC4" s="48"/>
      <c r="AXD4" s="48"/>
      <c r="AXE4" s="48"/>
      <c r="AXF4" s="48"/>
      <c r="AXG4" s="48"/>
      <c r="AXH4" s="48"/>
      <c r="AXI4" s="48"/>
      <c r="AXJ4" s="48"/>
      <c r="AXK4" s="48"/>
      <c r="AXL4" s="48"/>
      <c r="AXM4" s="48"/>
      <c r="AXN4" s="48"/>
      <c r="AXO4" s="48"/>
      <c r="AXP4" s="48"/>
      <c r="AXQ4" s="48"/>
      <c r="AXR4" s="48"/>
      <c r="AXS4" s="48"/>
      <c r="AXT4" s="48"/>
      <c r="AXU4" s="48"/>
      <c r="AXV4" s="48"/>
      <c r="AXW4" s="48"/>
      <c r="AXX4" s="48"/>
      <c r="AXY4" s="48"/>
      <c r="AXZ4" s="48"/>
      <c r="AYA4" s="48"/>
      <c r="AYB4" s="48"/>
      <c r="AYC4" s="48"/>
      <c r="AYD4" s="48"/>
      <c r="AYE4" s="48"/>
      <c r="AYF4" s="48"/>
      <c r="AYG4" s="48"/>
      <c r="AYH4" s="48"/>
      <c r="AYI4" s="48"/>
      <c r="AYJ4" s="48"/>
      <c r="AYK4" s="48"/>
      <c r="AYL4" s="48"/>
      <c r="AYM4" s="48"/>
      <c r="AYN4" s="48"/>
      <c r="AYO4" s="48"/>
      <c r="AYP4" s="48"/>
      <c r="AYQ4" s="48"/>
      <c r="AYR4" s="48"/>
      <c r="AYS4" s="48"/>
      <c r="AYT4" s="48"/>
      <c r="AYU4" s="48"/>
      <c r="AYV4" s="48"/>
      <c r="AYW4" s="48"/>
      <c r="AYX4" s="48"/>
      <c r="AYY4" s="48"/>
      <c r="AYZ4" s="48"/>
      <c r="AZA4" s="48"/>
      <c r="AZB4" s="48"/>
      <c r="AZC4" s="48"/>
      <c r="AZD4" s="48"/>
      <c r="AZE4" s="48"/>
      <c r="AZF4" s="48"/>
      <c r="AZG4" s="48"/>
      <c r="AZH4" s="48"/>
      <c r="AZI4" s="48"/>
      <c r="AZJ4" s="48"/>
      <c r="AZK4" s="48"/>
      <c r="AZL4" s="48"/>
      <c r="AZM4" s="48"/>
      <c r="AZN4" s="48"/>
      <c r="AZO4" s="48"/>
      <c r="AZP4" s="48"/>
      <c r="AZQ4" s="48"/>
      <c r="AZR4" s="48"/>
      <c r="AZS4" s="48"/>
      <c r="AZT4" s="48"/>
      <c r="AZU4" s="48"/>
      <c r="AZV4" s="48"/>
      <c r="AZW4" s="48"/>
      <c r="AZX4" s="48"/>
      <c r="AZY4" s="48"/>
      <c r="AZZ4" s="48"/>
      <c r="BAA4" s="48"/>
      <c r="BAB4" s="48"/>
      <c r="BAC4" s="48"/>
      <c r="BAD4" s="48"/>
      <c r="BAE4" s="48"/>
      <c r="BAF4" s="48"/>
      <c r="BAG4" s="48"/>
      <c r="BAH4" s="48"/>
      <c r="BAI4" s="48"/>
      <c r="BAJ4" s="48"/>
      <c r="BAK4" s="48"/>
      <c r="BAL4" s="48"/>
      <c r="BAM4" s="48"/>
      <c r="BAN4" s="48"/>
      <c r="BAO4" s="48"/>
      <c r="BAP4" s="48"/>
      <c r="BAQ4" s="48"/>
      <c r="BAR4" s="48"/>
      <c r="BAS4" s="48"/>
      <c r="BAT4" s="48"/>
      <c r="BAU4" s="48"/>
      <c r="BAV4" s="48"/>
      <c r="BAW4" s="48"/>
      <c r="BAX4" s="48"/>
      <c r="BAY4" s="48"/>
      <c r="BAZ4" s="48"/>
      <c r="BBA4" s="48"/>
      <c r="BBB4" s="48"/>
      <c r="BBC4" s="48"/>
      <c r="BBD4" s="48"/>
      <c r="BBE4" s="48"/>
      <c r="BBF4" s="48"/>
      <c r="BBG4" s="48"/>
      <c r="BBH4" s="48"/>
      <c r="BBI4" s="48"/>
      <c r="BBJ4" s="48"/>
      <c r="BBK4" s="48"/>
      <c r="BBL4" s="48"/>
      <c r="BBM4" s="48"/>
      <c r="BBN4" s="48"/>
      <c r="BBO4" s="48"/>
      <c r="BBP4" s="48"/>
      <c r="BBQ4" s="48"/>
      <c r="BBR4" s="48"/>
      <c r="BBS4" s="48"/>
      <c r="BBT4" s="48"/>
      <c r="BBU4" s="48"/>
      <c r="BBV4" s="48"/>
      <c r="BBW4" s="48"/>
      <c r="BBX4" s="48"/>
      <c r="BBY4" s="48"/>
      <c r="BBZ4" s="48"/>
      <c r="BCA4" s="48"/>
      <c r="BCB4" s="48"/>
      <c r="BCC4" s="48"/>
      <c r="BCD4" s="48"/>
      <c r="BCE4" s="48"/>
      <c r="BCF4" s="48"/>
      <c r="BCG4" s="48"/>
      <c r="BCH4" s="48"/>
      <c r="BCI4" s="48"/>
      <c r="BCJ4" s="48"/>
      <c r="BCK4" s="48"/>
      <c r="BCL4" s="48"/>
      <c r="BCM4" s="48"/>
      <c r="BCN4" s="48"/>
      <c r="BCO4" s="48"/>
      <c r="BCP4" s="48"/>
      <c r="BCQ4" s="48"/>
      <c r="BCR4" s="48"/>
      <c r="BCS4" s="48"/>
      <c r="BCT4" s="48"/>
      <c r="BCU4" s="48"/>
      <c r="BCV4" s="48"/>
      <c r="BCW4" s="48"/>
      <c r="BCX4" s="48"/>
      <c r="BCY4" s="48"/>
      <c r="BCZ4" s="48"/>
      <c r="BDA4" s="48"/>
      <c r="BDB4" s="48"/>
      <c r="BDC4" s="48"/>
      <c r="BDD4" s="48"/>
      <c r="BDE4" s="48"/>
      <c r="BDF4" s="48"/>
      <c r="BDG4" s="48"/>
      <c r="BDH4" s="48"/>
      <c r="BDI4" s="48"/>
      <c r="BDJ4" s="48"/>
      <c r="BDK4" s="48"/>
      <c r="BDL4" s="48"/>
      <c r="BDM4" s="48"/>
      <c r="BDN4" s="48"/>
      <c r="BDO4" s="48"/>
      <c r="BDP4" s="48"/>
      <c r="BDQ4" s="48"/>
      <c r="BDR4" s="48"/>
      <c r="BDS4" s="48"/>
      <c r="BDT4" s="48"/>
      <c r="BDU4" s="48"/>
      <c r="BDV4" s="48"/>
      <c r="BDW4" s="48"/>
      <c r="BDX4" s="48"/>
      <c r="BDY4" s="48"/>
      <c r="BDZ4" s="48"/>
      <c r="BEA4" s="48"/>
      <c r="BEB4" s="48"/>
      <c r="BEC4" s="48"/>
      <c r="BED4" s="48"/>
      <c r="BEE4" s="48"/>
      <c r="BEF4" s="48"/>
      <c r="BEG4" s="48"/>
      <c r="BEH4" s="48"/>
      <c r="BEI4" s="48"/>
      <c r="BEJ4" s="48"/>
      <c r="BEK4" s="48"/>
      <c r="BEL4" s="48"/>
      <c r="BEM4" s="48"/>
      <c r="BEN4" s="48"/>
      <c r="BEO4" s="48"/>
      <c r="BEP4" s="48"/>
      <c r="BEQ4" s="48"/>
      <c r="BER4" s="48"/>
      <c r="BES4" s="48"/>
      <c r="BET4" s="48"/>
      <c r="BEU4" s="48"/>
      <c r="BEV4" s="48"/>
      <c r="BEW4" s="48"/>
      <c r="BEX4" s="48"/>
      <c r="BEY4" s="48"/>
      <c r="BEZ4" s="48"/>
      <c r="BFA4" s="48"/>
      <c r="BFB4" s="48"/>
      <c r="BFC4" s="48"/>
      <c r="BFD4" s="48"/>
      <c r="BFE4" s="48"/>
      <c r="BFF4" s="48"/>
      <c r="BFG4" s="48"/>
      <c r="BFH4" s="48"/>
      <c r="BFI4" s="48"/>
      <c r="BFJ4" s="48"/>
      <c r="BFK4" s="48"/>
      <c r="BFL4" s="48"/>
      <c r="BFM4" s="48"/>
      <c r="BFN4" s="48"/>
      <c r="BFO4" s="48"/>
      <c r="BFP4" s="48"/>
      <c r="BFQ4" s="48"/>
      <c r="BFR4" s="48"/>
      <c r="BFS4" s="48"/>
      <c r="BFT4" s="48"/>
      <c r="BFU4" s="48"/>
      <c r="BFV4" s="48"/>
      <c r="BFW4" s="48"/>
      <c r="BFX4" s="48"/>
      <c r="BFY4" s="48"/>
      <c r="BFZ4" s="48"/>
      <c r="BGA4" s="48"/>
      <c r="BGB4" s="48"/>
      <c r="BGC4" s="48"/>
      <c r="BGD4" s="48"/>
      <c r="BGE4" s="48"/>
      <c r="BGF4" s="48"/>
      <c r="BGG4" s="48"/>
      <c r="BGH4" s="48"/>
      <c r="BGI4" s="48"/>
      <c r="BGJ4" s="48"/>
      <c r="BGK4" s="48"/>
      <c r="BGL4" s="48"/>
      <c r="BGM4" s="48"/>
      <c r="BGN4" s="48"/>
      <c r="BGO4" s="48"/>
      <c r="BGP4" s="48"/>
      <c r="BGQ4" s="48"/>
      <c r="BGR4" s="48"/>
      <c r="BGS4" s="48"/>
      <c r="BGT4" s="48"/>
      <c r="BGU4" s="48"/>
      <c r="BGV4" s="48"/>
      <c r="BGW4" s="48"/>
      <c r="BGX4" s="48"/>
      <c r="BGY4" s="48"/>
      <c r="BGZ4" s="48"/>
      <c r="BHA4" s="48"/>
      <c r="BHB4" s="48"/>
      <c r="BHC4" s="48"/>
      <c r="BHD4" s="48"/>
      <c r="BHE4" s="48"/>
      <c r="BHF4" s="48"/>
      <c r="BHG4" s="48"/>
      <c r="BHH4" s="48"/>
      <c r="BHI4" s="48"/>
      <c r="BHJ4" s="48"/>
      <c r="BHK4" s="48"/>
      <c r="BHL4" s="48"/>
      <c r="BHM4" s="48"/>
      <c r="BHN4" s="48"/>
      <c r="BHO4" s="48"/>
      <c r="BHP4" s="48"/>
      <c r="BHQ4" s="48"/>
      <c r="BHR4" s="48"/>
      <c r="BHS4" s="48"/>
      <c r="BHT4" s="48"/>
      <c r="BHU4" s="48"/>
      <c r="BHV4" s="48"/>
      <c r="BHW4" s="48"/>
      <c r="BHX4" s="48"/>
      <c r="BHY4" s="48"/>
      <c r="BHZ4" s="48"/>
      <c r="BIA4" s="48"/>
      <c r="BIB4" s="48"/>
      <c r="BIC4" s="48"/>
      <c r="BID4" s="48"/>
      <c r="BIE4" s="48"/>
      <c r="BIF4" s="48"/>
      <c r="BIG4" s="48"/>
      <c r="BIH4" s="48"/>
      <c r="BII4" s="48"/>
      <c r="BIJ4" s="48"/>
      <c r="BIK4" s="48"/>
      <c r="BIL4" s="48"/>
      <c r="BIM4" s="48"/>
      <c r="BIN4" s="48"/>
      <c r="BIO4" s="48"/>
      <c r="BIP4" s="48"/>
      <c r="BIQ4" s="48"/>
      <c r="BIR4" s="48"/>
      <c r="BIS4" s="48"/>
      <c r="BIT4" s="48"/>
      <c r="BIU4" s="48"/>
      <c r="BIV4" s="48"/>
      <c r="BIW4" s="48"/>
      <c r="BIX4" s="48"/>
      <c r="BIY4" s="48"/>
      <c r="BIZ4" s="48"/>
      <c r="BJA4" s="48"/>
      <c r="BJB4" s="48"/>
      <c r="BJC4" s="48"/>
      <c r="BJD4" s="48"/>
      <c r="BJE4" s="48"/>
      <c r="BJF4" s="48"/>
      <c r="BJG4" s="48"/>
      <c r="BJH4" s="48"/>
      <c r="BJI4" s="48"/>
      <c r="BJJ4" s="48"/>
      <c r="BJK4" s="48"/>
      <c r="BJL4" s="48"/>
      <c r="BJM4" s="48"/>
      <c r="BJN4" s="48"/>
      <c r="BJO4" s="48"/>
      <c r="BJP4" s="48"/>
      <c r="BJQ4" s="48"/>
      <c r="BJR4" s="48"/>
      <c r="BJS4" s="48"/>
      <c r="BJT4" s="48"/>
      <c r="BJU4" s="48"/>
      <c r="BJV4" s="48"/>
      <c r="BJW4" s="48"/>
      <c r="BJX4" s="48"/>
      <c r="BJY4" s="48"/>
      <c r="BJZ4" s="48"/>
      <c r="BKA4" s="48"/>
      <c r="BKB4" s="48"/>
      <c r="BKC4" s="48"/>
      <c r="BKD4" s="48"/>
      <c r="BKE4" s="48"/>
      <c r="BKF4" s="48"/>
      <c r="BKG4" s="48"/>
      <c r="BKH4" s="48"/>
      <c r="BKI4" s="48"/>
      <c r="BKJ4" s="48"/>
      <c r="BKK4" s="48"/>
      <c r="BKL4" s="48"/>
      <c r="BKM4" s="48"/>
      <c r="BKN4" s="48"/>
      <c r="BKO4" s="48"/>
      <c r="BKP4" s="48"/>
      <c r="BKQ4" s="48"/>
      <c r="BKR4" s="48"/>
      <c r="BKS4" s="48"/>
      <c r="BKT4" s="48"/>
      <c r="BKU4" s="48"/>
      <c r="BKV4" s="48"/>
      <c r="BKW4" s="48"/>
      <c r="BKX4" s="48"/>
      <c r="BKY4" s="48"/>
      <c r="BKZ4" s="48"/>
      <c r="BLA4" s="48"/>
      <c r="BLB4" s="48"/>
      <c r="BLC4" s="48"/>
      <c r="BLD4" s="48"/>
      <c r="BLE4" s="48"/>
      <c r="BLF4" s="48"/>
      <c r="BLG4" s="48"/>
      <c r="BLH4" s="48"/>
      <c r="BLI4" s="48"/>
      <c r="BLJ4" s="48"/>
      <c r="BLK4" s="48"/>
      <c r="BLL4" s="48"/>
      <c r="BLM4" s="48"/>
      <c r="BLN4" s="48"/>
      <c r="BLO4" s="48"/>
      <c r="BLP4" s="48"/>
      <c r="BLQ4" s="48"/>
      <c r="BLR4" s="48"/>
      <c r="BLS4" s="48"/>
      <c r="BLT4" s="48"/>
      <c r="BLU4" s="48"/>
      <c r="BLV4" s="48"/>
      <c r="BLW4" s="48"/>
      <c r="BLX4" s="48"/>
      <c r="BLY4" s="48"/>
      <c r="BLZ4" s="48"/>
      <c r="BMA4" s="48"/>
      <c r="BMB4" s="48"/>
      <c r="BMC4" s="48"/>
      <c r="BMD4" s="48"/>
      <c r="BME4" s="48"/>
      <c r="BMF4" s="48"/>
      <c r="BMG4" s="48"/>
      <c r="BMH4" s="48"/>
      <c r="BMI4" s="48"/>
      <c r="BMJ4" s="48"/>
      <c r="BMK4" s="48"/>
      <c r="BML4" s="48"/>
      <c r="BMM4" s="48"/>
      <c r="BMN4" s="48"/>
      <c r="BMO4" s="48"/>
      <c r="BMP4" s="48"/>
      <c r="BMQ4" s="48"/>
      <c r="BMR4" s="48"/>
      <c r="BMS4" s="48"/>
      <c r="BMT4" s="48"/>
      <c r="BMU4" s="48"/>
      <c r="BMV4" s="48"/>
      <c r="BMW4" s="48"/>
      <c r="BMX4" s="48"/>
      <c r="BMY4" s="48"/>
      <c r="BMZ4" s="48"/>
      <c r="BNA4" s="48"/>
      <c r="BNB4" s="48"/>
      <c r="BNC4" s="48"/>
      <c r="BND4" s="48"/>
      <c r="BNE4" s="48"/>
      <c r="BNF4" s="48"/>
      <c r="BNG4" s="48"/>
      <c r="BNH4" s="48"/>
      <c r="BNI4" s="48"/>
      <c r="BNJ4" s="48"/>
      <c r="BNK4" s="48"/>
      <c r="BNL4" s="48"/>
      <c r="BNM4" s="48"/>
      <c r="BNN4" s="48"/>
      <c r="BNO4" s="48"/>
      <c r="BNP4" s="48"/>
      <c r="BNQ4" s="48"/>
      <c r="BNR4" s="48"/>
      <c r="BNS4" s="48"/>
      <c r="BNT4" s="48"/>
      <c r="BNU4" s="48"/>
      <c r="BNV4" s="48"/>
      <c r="BNW4" s="48"/>
      <c r="BNX4" s="48"/>
      <c r="BNY4" s="48"/>
      <c r="BNZ4" s="48"/>
      <c r="BOA4" s="48"/>
      <c r="BOB4" s="48"/>
      <c r="BOC4" s="48"/>
      <c r="BOD4" s="48"/>
      <c r="BOE4" s="48"/>
      <c r="BOF4" s="48"/>
      <c r="BOG4" s="48"/>
      <c r="BOH4" s="48"/>
      <c r="BOI4" s="48"/>
      <c r="BOJ4" s="48"/>
      <c r="BOK4" s="48"/>
      <c r="BOL4" s="48"/>
      <c r="BOM4" s="48"/>
      <c r="BON4" s="48"/>
      <c r="BOO4" s="48"/>
      <c r="BOP4" s="48"/>
      <c r="BOQ4" s="48"/>
      <c r="BOR4" s="48"/>
      <c r="BOS4" s="48"/>
      <c r="BOT4" s="48"/>
      <c r="BOU4" s="48"/>
      <c r="BOV4" s="48"/>
      <c r="BOW4" s="48"/>
      <c r="BOX4" s="48"/>
      <c r="BOY4" s="48"/>
      <c r="BOZ4" s="48"/>
      <c r="BPA4" s="48"/>
      <c r="BPB4" s="48"/>
      <c r="BPC4" s="48"/>
      <c r="BPD4" s="48"/>
      <c r="BPE4" s="48"/>
      <c r="BPF4" s="48"/>
      <c r="BPG4" s="48"/>
      <c r="BPH4" s="48"/>
      <c r="BPI4" s="48"/>
      <c r="BPJ4" s="48"/>
      <c r="BPK4" s="48"/>
      <c r="BPL4" s="48"/>
      <c r="BPM4" s="48"/>
      <c r="BPN4" s="48"/>
      <c r="BPO4" s="48"/>
      <c r="BPP4" s="48"/>
      <c r="BPQ4" s="48"/>
      <c r="BPR4" s="48"/>
      <c r="BPS4" s="48"/>
      <c r="BPT4" s="48"/>
      <c r="BPU4" s="48"/>
      <c r="BPV4" s="48"/>
      <c r="BPW4" s="48"/>
      <c r="BPX4" s="48"/>
      <c r="BPY4" s="48"/>
      <c r="BPZ4" s="48"/>
      <c r="BQA4" s="48"/>
      <c r="BQB4" s="48"/>
      <c r="BQC4" s="48"/>
      <c r="BQD4" s="48"/>
      <c r="BQE4" s="48"/>
      <c r="BQF4" s="48"/>
      <c r="BQG4" s="48"/>
      <c r="BQH4" s="48"/>
      <c r="BQI4" s="48"/>
      <c r="BQJ4" s="48"/>
    </row>
    <row r="5" spans="1:1804" ht="17.25" customHeight="1" x14ac:dyDescent="0.25">
      <c r="A5" s="240" t="s">
        <v>188</v>
      </c>
      <c r="B5" s="241">
        <v>1109.73</v>
      </c>
      <c r="C5" s="241">
        <v>15536.220000000001</v>
      </c>
      <c r="D5" s="241">
        <v>1149.1299999999999</v>
      </c>
      <c r="E5" s="241">
        <v>16087.819999999998</v>
      </c>
      <c r="F5" s="242">
        <v>1200.8499999999999</v>
      </c>
      <c r="G5" s="242">
        <v>16811.899999999998</v>
      </c>
      <c r="H5" s="242">
        <v>1236.8799999999999</v>
      </c>
      <c r="I5" s="242">
        <v>17316.32</v>
      </c>
      <c r="J5" s="242">
        <v>1240.5999999999999</v>
      </c>
      <c r="K5" s="242">
        <v>1178.57</v>
      </c>
      <c r="L5" s="242">
        <v>16872.16</v>
      </c>
      <c r="M5" s="241">
        <v>1178.57</v>
      </c>
      <c r="N5" s="241">
        <v>16499.98</v>
      </c>
      <c r="O5" s="241">
        <v>1178.57</v>
      </c>
      <c r="P5" s="241">
        <v>16499.98</v>
      </c>
      <c r="Q5" s="241">
        <v>1178.57</v>
      </c>
      <c r="R5" s="241">
        <v>16499.98</v>
      </c>
      <c r="S5" s="241">
        <v>1178.57</v>
      </c>
      <c r="T5" s="241">
        <v>16499.98</v>
      </c>
      <c r="U5" s="241">
        <v>1178.57</v>
      </c>
      <c r="V5" s="241">
        <v>16499.98</v>
      </c>
      <c r="W5" s="242">
        <v>1190.3599999999999</v>
      </c>
      <c r="X5" s="241">
        <v>16665.039999999997</v>
      </c>
      <c r="Y5" s="242">
        <v>1202.27</v>
      </c>
      <c r="Z5" s="242">
        <v>16831.78</v>
      </c>
      <c r="AA5" s="242">
        <v>1220.31</v>
      </c>
      <c r="AB5" s="242">
        <v>1223.31</v>
      </c>
      <c r="AC5" s="242">
        <v>17105.34</v>
      </c>
      <c r="AD5" s="242">
        <v>1250.8399999999999</v>
      </c>
      <c r="AE5" s="242">
        <v>1253.9000000000001</v>
      </c>
      <c r="AF5" s="242">
        <v>17533.18</v>
      </c>
      <c r="AG5" s="242">
        <v>1278.97</v>
      </c>
      <c r="AH5" s="242">
        <v>17905.580000000002</v>
      </c>
      <c r="AI5" s="242">
        <v>1290.49</v>
      </c>
      <c r="AJ5" s="242">
        <v>18066.86</v>
      </c>
      <c r="AK5" s="242">
        <v>1335.66</v>
      </c>
      <c r="AL5" s="242">
        <v>18699.240000000002</v>
      </c>
      <c r="AM5" s="242">
        <v>1369.06</v>
      </c>
      <c r="AN5" s="242">
        <v>19166.84</v>
      </c>
    </row>
    <row r="6" spans="1:1804" ht="17.25" customHeight="1" x14ac:dyDescent="0.25">
      <c r="A6" s="240" t="s">
        <v>187</v>
      </c>
      <c r="B6" s="243">
        <v>148.22</v>
      </c>
      <c r="C6" s="241">
        <v>2075.08</v>
      </c>
      <c r="D6" s="241">
        <v>153.48999999999998</v>
      </c>
      <c r="E6" s="241">
        <v>2148.8599999999997</v>
      </c>
      <c r="F6" s="242">
        <v>160.39999999999998</v>
      </c>
      <c r="G6" s="242">
        <v>2245.5999999999995</v>
      </c>
      <c r="H6" s="242">
        <v>165.22</v>
      </c>
      <c r="I6" s="242">
        <v>2313.08</v>
      </c>
      <c r="J6" s="242">
        <v>165.72</v>
      </c>
      <c r="K6" s="242">
        <v>157.44</v>
      </c>
      <c r="L6" s="242">
        <v>2253.84</v>
      </c>
      <c r="M6" s="241">
        <v>157.44</v>
      </c>
      <c r="N6" s="241">
        <v>2204.16</v>
      </c>
      <c r="O6" s="241">
        <v>157.44</v>
      </c>
      <c r="P6" s="241">
        <v>2204.16</v>
      </c>
      <c r="Q6" s="241">
        <v>157.44</v>
      </c>
      <c r="R6" s="241">
        <v>2204.16</v>
      </c>
      <c r="S6" s="241">
        <v>157.44</v>
      </c>
      <c r="T6" s="241">
        <v>2204.16</v>
      </c>
      <c r="U6" s="241">
        <v>157.44</v>
      </c>
      <c r="V6" s="241">
        <v>2204.16</v>
      </c>
      <c r="W6" s="242">
        <v>159.01999999999998</v>
      </c>
      <c r="X6" s="241">
        <v>2226.2799999999997</v>
      </c>
      <c r="Y6" s="242">
        <v>160.62</v>
      </c>
      <c r="Z6" s="242">
        <v>2248.6800000000003</v>
      </c>
      <c r="AA6" s="242">
        <v>163.03</v>
      </c>
      <c r="AB6" s="242">
        <v>163.44</v>
      </c>
      <c r="AC6" s="242">
        <v>2285.29</v>
      </c>
      <c r="AD6" s="242">
        <v>167.12</v>
      </c>
      <c r="AE6" s="242">
        <v>167.53</v>
      </c>
      <c r="AF6" s="242">
        <v>2342.5500000000002</v>
      </c>
      <c r="AG6" s="242">
        <v>170.88</v>
      </c>
      <c r="AH6" s="242">
        <v>2392.3199999999997</v>
      </c>
      <c r="AI6" s="242">
        <v>172.42</v>
      </c>
      <c r="AJ6" s="242">
        <v>2413.8799999999997</v>
      </c>
      <c r="AK6" s="242">
        <v>178.45999999999998</v>
      </c>
      <c r="AL6" s="242">
        <v>2498.4399999999996</v>
      </c>
      <c r="AM6" s="242">
        <v>182.92999999999998</v>
      </c>
      <c r="AN6" s="242">
        <v>2561.0199999999995</v>
      </c>
    </row>
    <row r="7" spans="1:1804" s="48" customFormat="1" ht="17.25" customHeight="1" x14ac:dyDescent="0.25">
      <c r="A7" s="245" t="s">
        <v>186</v>
      </c>
      <c r="B7" s="246">
        <v>75.989999999999995</v>
      </c>
      <c r="C7" s="247">
        <v>1063.8599999999999</v>
      </c>
      <c r="D7" s="247">
        <v>78.690000000000012</v>
      </c>
      <c r="E7" s="247">
        <v>1101.6600000000001</v>
      </c>
      <c r="F7" s="248">
        <v>82.240000000000009</v>
      </c>
      <c r="G7" s="248">
        <v>1151.3600000000001</v>
      </c>
      <c r="H7" s="248">
        <v>84.710000000000008</v>
      </c>
      <c r="I7" s="248">
        <v>1185.94</v>
      </c>
      <c r="J7" s="248">
        <v>84.97</v>
      </c>
      <c r="K7" s="248">
        <v>80.73</v>
      </c>
      <c r="L7" s="248">
        <v>1155.6600000000001</v>
      </c>
      <c r="M7" s="247">
        <v>80.73</v>
      </c>
      <c r="N7" s="247">
        <v>1130.22</v>
      </c>
      <c r="O7" s="247">
        <v>80.73</v>
      </c>
      <c r="P7" s="247">
        <v>1130.22</v>
      </c>
      <c r="Q7" s="247">
        <v>80.73</v>
      </c>
      <c r="R7" s="247">
        <v>1130.22</v>
      </c>
      <c r="S7" s="247">
        <v>80.73</v>
      </c>
      <c r="T7" s="247">
        <v>1130.22</v>
      </c>
      <c r="U7" s="247">
        <v>80.73</v>
      </c>
      <c r="V7" s="247">
        <v>1130.22</v>
      </c>
      <c r="W7" s="248">
        <v>81.540000000000006</v>
      </c>
      <c r="X7" s="247">
        <v>1141.5600000000002</v>
      </c>
      <c r="Y7" s="248">
        <v>82.36</v>
      </c>
      <c r="Z7" s="248">
        <v>1153.04</v>
      </c>
      <c r="AA7" s="248">
        <v>83.600000000000009</v>
      </c>
      <c r="AB7" s="248">
        <v>83.81</v>
      </c>
      <c r="AC7" s="248">
        <v>1171.8700000000001</v>
      </c>
      <c r="AD7" s="248">
        <v>85.7</v>
      </c>
      <c r="AE7" s="248">
        <v>85.910000000000011</v>
      </c>
      <c r="AF7" s="248">
        <v>1201.27</v>
      </c>
      <c r="AG7" s="248">
        <v>87.63000000000001</v>
      </c>
      <c r="AH7" s="248">
        <v>1226.8200000000002</v>
      </c>
      <c r="AI7" s="248">
        <v>88.42</v>
      </c>
      <c r="AJ7" s="248">
        <v>1237.8800000000001</v>
      </c>
      <c r="AK7" s="248">
        <v>91.52000000000001</v>
      </c>
      <c r="AL7" s="248">
        <v>1281.2800000000002</v>
      </c>
      <c r="AM7" s="248">
        <v>93.81</v>
      </c>
      <c r="AN7" s="248">
        <v>1313.3400000000001</v>
      </c>
    </row>
    <row r="8" spans="1:1804" ht="17.25" customHeight="1" x14ac:dyDescent="0.25">
      <c r="A8" s="234" t="s">
        <v>185</v>
      </c>
      <c r="B8" s="244">
        <v>1333.94</v>
      </c>
      <c r="C8" s="244">
        <v>18675.160000000003</v>
      </c>
      <c r="D8" s="244">
        <v>1381.31</v>
      </c>
      <c r="E8" s="244">
        <v>19338.339999999997</v>
      </c>
      <c r="F8" s="244">
        <v>1443.49</v>
      </c>
      <c r="G8" s="244">
        <v>20208.859999999997</v>
      </c>
      <c r="H8" s="244">
        <v>1486.81</v>
      </c>
      <c r="I8" s="244">
        <v>20815.34</v>
      </c>
      <c r="J8" s="244">
        <v>1491.29</v>
      </c>
      <c r="K8" s="244">
        <v>1416.74</v>
      </c>
      <c r="L8" s="244">
        <v>20281.66</v>
      </c>
      <c r="M8" s="244">
        <v>1416.74</v>
      </c>
      <c r="N8" s="244">
        <v>19834.36</v>
      </c>
      <c r="O8" s="244">
        <v>1416.74</v>
      </c>
      <c r="P8" s="244">
        <v>19834.36</v>
      </c>
      <c r="Q8" s="244">
        <v>1416.74</v>
      </c>
      <c r="R8" s="244">
        <v>19834.36</v>
      </c>
      <c r="S8" s="244">
        <v>1416.74</v>
      </c>
      <c r="T8" s="244">
        <v>19834.36</v>
      </c>
      <c r="U8" s="244">
        <v>1416.74</v>
      </c>
      <c r="V8" s="244">
        <v>19834.36</v>
      </c>
      <c r="W8" s="244">
        <v>1430.9199999999998</v>
      </c>
      <c r="X8" s="244">
        <v>20032.879999999997</v>
      </c>
      <c r="Y8" s="244">
        <v>1445.2499999999998</v>
      </c>
      <c r="Z8" s="244">
        <v>20233.5</v>
      </c>
      <c r="AA8" s="244">
        <v>1466.9399999999998</v>
      </c>
      <c r="AB8" s="244">
        <v>1470.56</v>
      </c>
      <c r="AC8" s="244">
        <v>20562.5</v>
      </c>
      <c r="AD8" s="244">
        <v>1503.66</v>
      </c>
      <c r="AE8" s="244">
        <v>1507.3400000000001</v>
      </c>
      <c r="AF8" s="244">
        <v>21077</v>
      </c>
      <c r="AG8" s="244">
        <v>1537.48</v>
      </c>
      <c r="AH8" s="244">
        <v>21524.720000000001</v>
      </c>
      <c r="AI8" s="244">
        <v>1551.3300000000002</v>
      </c>
      <c r="AJ8" s="244">
        <v>21718.620000000003</v>
      </c>
      <c r="AK8" s="244">
        <v>1605.64</v>
      </c>
      <c r="AL8" s="244">
        <v>22478.959999999999</v>
      </c>
      <c r="AM8" s="244">
        <v>1645.8</v>
      </c>
      <c r="AN8" s="244">
        <v>23041.200000000001</v>
      </c>
      <c r="AO8" s="244"/>
    </row>
    <row r="9" spans="1:1804" ht="17.25" customHeight="1" x14ac:dyDescent="0.25">
      <c r="A9" s="23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</row>
    <row r="10" spans="1:1804" ht="17.25" customHeight="1" x14ac:dyDescent="0.25">
      <c r="A10" s="234"/>
      <c r="B10" s="234">
        <v>2006</v>
      </c>
      <c r="C10" s="234" t="s">
        <v>81</v>
      </c>
      <c r="D10" s="234">
        <v>2007</v>
      </c>
      <c r="E10" s="236" t="s">
        <v>97</v>
      </c>
      <c r="F10" s="234">
        <v>2008</v>
      </c>
      <c r="G10" s="236" t="s">
        <v>128</v>
      </c>
      <c r="H10" s="234">
        <v>2009</v>
      </c>
      <c r="I10" s="236" t="s">
        <v>129</v>
      </c>
      <c r="J10" s="358" t="s">
        <v>141</v>
      </c>
      <c r="K10" s="358"/>
      <c r="L10" s="358"/>
      <c r="M10" s="234">
        <v>2011</v>
      </c>
      <c r="N10" s="236" t="s">
        <v>147</v>
      </c>
      <c r="O10" s="234">
        <v>2012</v>
      </c>
      <c r="P10" s="236" t="s">
        <v>147</v>
      </c>
      <c r="Q10" s="234">
        <v>2013</v>
      </c>
      <c r="R10" s="236" t="s">
        <v>147</v>
      </c>
      <c r="S10" s="234">
        <v>2014</v>
      </c>
      <c r="T10" s="236" t="s">
        <v>147</v>
      </c>
      <c r="U10" s="234">
        <v>2015</v>
      </c>
      <c r="V10" s="236" t="s">
        <v>147</v>
      </c>
      <c r="W10" s="234">
        <v>2016</v>
      </c>
      <c r="X10" s="236" t="s">
        <v>169</v>
      </c>
      <c r="Y10" s="234">
        <v>2017</v>
      </c>
      <c r="Z10" s="236" t="s">
        <v>169</v>
      </c>
      <c r="AA10" s="232">
        <v>2018</v>
      </c>
      <c r="AB10" s="236" t="s">
        <v>175</v>
      </c>
      <c r="AC10" s="234"/>
      <c r="AD10" s="232">
        <v>2019</v>
      </c>
      <c r="AE10" s="234" t="s">
        <v>194</v>
      </c>
      <c r="AF10" s="232"/>
      <c r="AG10" s="232">
        <v>2020</v>
      </c>
      <c r="AH10" s="236" t="s">
        <v>112</v>
      </c>
      <c r="AI10" s="232">
        <v>2021</v>
      </c>
      <c r="AJ10" s="257" t="s">
        <v>210</v>
      </c>
      <c r="AK10" s="232">
        <v>2022</v>
      </c>
      <c r="AL10" s="257" t="s">
        <v>296</v>
      </c>
      <c r="AM10" s="232">
        <v>2023</v>
      </c>
      <c r="AN10" s="257" t="s">
        <v>304</v>
      </c>
    </row>
    <row r="11" spans="1:1804" s="49" customFormat="1" ht="17.25" customHeight="1" x14ac:dyDescent="0.25">
      <c r="A11" s="232" t="s">
        <v>190</v>
      </c>
      <c r="B11" s="237" t="s">
        <v>76</v>
      </c>
      <c r="C11" s="237" t="s">
        <v>77</v>
      </c>
      <c r="D11" s="237" t="s">
        <v>76</v>
      </c>
      <c r="E11" s="237" t="s">
        <v>77</v>
      </c>
      <c r="F11" s="237" t="s">
        <v>76</v>
      </c>
      <c r="G11" s="237" t="s">
        <v>77</v>
      </c>
      <c r="H11" s="237" t="s">
        <v>76</v>
      </c>
      <c r="I11" s="237" t="s">
        <v>77</v>
      </c>
      <c r="J11" s="237" t="s">
        <v>136</v>
      </c>
      <c r="K11" s="237" t="s">
        <v>137</v>
      </c>
      <c r="L11" s="237" t="s">
        <v>77</v>
      </c>
      <c r="M11" s="237" t="s">
        <v>76</v>
      </c>
      <c r="N11" s="237" t="s">
        <v>77</v>
      </c>
      <c r="O11" s="237" t="s">
        <v>76</v>
      </c>
      <c r="P11" s="237" t="s">
        <v>77</v>
      </c>
      <c r="Q11" s="237" t="s">
        <v>76</v>
      </c>
      <c r="R11" s="237" t="s">
        <v>77</v>
      </c>
      <c r="S11" s="237" t="s">
        <v>76</v>
      </c>
      <c r="T11" s="237" t="s">
        <v>77</v>
      </c>
      <c r="U11" s="237" t="s">
        <v>76</v>
      </c>
      <c r="V11" s="237" t="s">
        <v>77</v>
      </c>
      <c r="W11" s="237" t="s">
        <v>76</v>
      </c>
      <c r="X11" s="237" t="s">
        <v>77</v>
      </c>
      <c r="Y11" s="238" t="s">
        <v>76</v>
      </c>
      <c r="Z11" s="238" t="s">
        <v>77</v>
      </c>
      <c r="AA11" s="238" t="s">
        <v>171</v>
      </c>
      <c r="AB11" s="238" t="s">
        <v>172</v>
      </c>
      <c r="AC11" s="238" t="s">
        <v>77</v>
      </c>
      <c r="AD11" s="238" t="s">
        <v>171</v>
      </c>
      <c r="AE11" s="238" t="s">
        <v>172</v>
      </c>
      <c r="AF11" s="238" t="s">
        <v>77</v>
      </c>
      <c r="AG11" s="239" t="s">
        <v>76</v>
      </c>
      <c r="AH11" s="239" t="s">
        <v>77</v>
      </c>
      <c r="AI11" s="239" t="s">
        <v>76</v>
      </c>
      <c r="AJ11" s="239" t="s">
        <v>77</v>
      </c>
      <c r="AK11" s="239" t="s">
        <v>76</v>
      </c>
      <c r="AL11" s="239" t="s">
        <v>77</v>
      </c>
      <c r="AM11" s="239" t="s">
        <v>76</v>
      </c>
      <c r="AN11" s="239" t="s">
        <v>77</v>
      </c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</row>
    <row r="12" spans="1:1804" ht="17.25" customHeight="1" x14ac:dyDescent="0.25">
      <c r="A12" s="240" t="s">
        <v>188</v>
      </c>
      <c r="B12" s="241">
        <v>1109.73</v>
      </c>
      <c r="C12" s="241">
        <v>15536.220000000001</v>
      </c>
      <c r="D12" s="241">
        <v>1149.1299999999999</v>
      </c>
      <c r="E12" s="241">
        <v>16087.819999999998</v>
      </c>
      <c r="F12" s="242">
        <v>1200.8499999999999</v>
      </c>
      <c r="G12" s="242">
        <v>16811.899999999998</v>
      </c>
      <c r="H12" s="242">
        <v>1236.8799999999999</v>
      </c>
      <c r="I12" s="242">
        <v>17316.32</v>
      </c>
      <c r="J12" s="242">
        <v>1240.5999999999999</v>
      </c>
      <c r="K12" s="242">
        <v>1178.57</v>
      </c>
      <c r="L12" s="242">
        <v>16872.16</v>
      </c>
      <c r="M12" s="241">
        <v>1178.57</v>
      </c>
      <c r="N12" s="241">
        <v>16499.98</v>
      </c>
      <c r="O12" s="241">
        <v>1178.57</v>
      </c>
      <c r="P12" s="241">
        <v>16499.98</v>
      </c>
      <c r="Q12" s="241">
        <v>1178.57</v>
      </c>
      <c r="R12" s="241">
        <v>16499.98</v>
      </c>
      <c r="S12" s="241">
        <v>1178.57</v>
      </c>
      <c r="T12" s="241">
        <v>16499.98</v>
      </c>
      <c r="U12" s="241">
        <v>1178.57</v>
      </c>
      <c r="V12" s="241">
        <v>16499.98</v>
      </c>
      <c r="W12" s="242">
        <v>1190.3599999999999</v>
      </c>
      <c r="X12" s="241">
        <v>16665.039999999997</v>
      </c>
      <c r="Y12" s="242">
        <v>1202.27</v>
      </c>
      <c r="Z12" s="242">
        <v>16831.78</v>
      </c>
      <c r="AA12" s="242">
        <v>1220.31</v>
      </c>
      <c r="AB12" s="242">
        <v>1223.31</v>
      </c>
      <c r="AC12" s="242">
        <v>17105.34</v>
      </c>
      <c r="AD12" s="242">
        <v>1250.8399999999999</v>
      </c>
      <c r="AE12" s="242">
        <v>1253.9000000000001</v>
      </c>
      <c r="AF12" s="242">
        <v>17533.18</v>
      </c>
      <c r="AG12" s="242">
        <v>1278.97</v>
      </c>
      <c r="AH12" s="242">
        <v>17905.580000000002</v>
      </c>
      <c r="AI12" s="242">
        <v>1290.49</v>
      </c>
      <c r="AJ12" s="242">
        <v>18066.86</v>
      </c>
      <c r="AK12" s="242">
        <v>1335.66</v>
      </c>
      <c r="AL12" s="242">
        <v>18699.240000000002</v>
      </c>
      <c r="AM12" s="242">
        <v>1369.06</v>
      </c>
      <c r="AN12" s="242">
        <v>19166.84</v>
      </c>
    </row>
    <row r="13" spans="1:1804" ht="17.25" customHeight="1" x14ac:dyDescent="0.25">
      <c r="A13" s="240" t="s">
        <v>187</v>
      </c>
      <c r="B13" s="243">
        <v>148.22</v>
      </c>
      <c r="C13" s="241">
        <v>2075.08</v>
      </c>
      <c r="D13" s="241">
        <v>153.48999999999998</v>
      </c>
      <c r="E13" s="241">
        <v>2148.8599999999997</v>
      </c>
      <c r="F13" s="242">
        <v>160.39999999999998</v>
      </c>
      <c r="G13" s="242">
        <v>2245.5999999999995</v>
      </c>
      <c r="H13" s="242">
        <v>165.22</v>
      </c>
      <c r="I13" s="242">
        <v>2313.08</v>
      </c>
      <c r="J13" s="242">
        <v>165.72</v>
      </c>
      <c r="K13" s="242">
        <v>157.44</v>
      </c>
      <c r="L13" s="242">
        <v>2253.84</v>
      </c>
      <c r="M13" s="241">
        <v>157.44</v>
      </c>
      <c r="N13" s="241">
        <v>2204.16</v>
      </c>
      <c r="O13" s="241">
        <v>157.44</v>
      </c>
      <c r="P13" s="241">
        <v>2204.16</v>
      </c>
      <c r="Q13" s="241">
        <v>157.44</v>
      </c>
      <c r="R13" s="241">
        <v>2204.16</v>
      </c>
      <c r="S13" s="241">
        <v>157.44</v>
      </c>
      <c r="T13" s="241">
        <v>2204.16</v>
      </c>
      <c r="U13" s="241">
        <v>157.44</v>
      </c>
      <c r="V13" s="241">
        <v>2204.16</v>
      </c>
      <c r="W13" s="242">
        <v>159.01999999999998</v>
      </c>
      <c r="X13" s="241">
        <v>2226.2799999999997</v>
      </c>
      <c r="Y13" s="242">
        <v>160.62</v>
      </c>
      <c r="Z13" s="242">
        <v>2248.6800000000003</v>
      </c>
      <c r="AA13" s="242">
        <v>163.03</v>
      </c>
      <c r="AB13" s="242">
        <v>163.44</v>
      </c>
      <c r="AC13" s="242">
        <v>2285.29</v>
      </c>
      <c r="AD13" s="242">
        <v>167.12</v>
      </c>
      <c r="AE13" s="242">
        <v>167.53</v>
      </c>
      <c r="AF13" s="242">
        <v>2342.5500000000002</v>
      </c>
      <c r="AG13" s="242">
        <v>170.88</v>
      </c>
      <c r="AH13" s="242">
        <v>2392.3199999999997</v>
      </c>
      <c r="AI13" s="242">
        <v>172.42</v>
      </c>
      <c r="AJ13" s="242">
        <v>2413.8799999999997</v>
      </c>
      <c r="AK13" s="242">
        <v>178.45999999999998</v>
      </c>
      <c r="AL13" s="242">
        <v>2498.4399999999996</v>
      </c>
      <c r="AM13" s="242">
        <v>182.92999999999998</v>
      </c>
      <c r="AN13" s="242">
        <v>2561.0199999999995</v>
      </c>
    </row>
    <row r="14" spans="1:1804" s="48" customFormat="1" ht="17.25" customHeight="1" x14ac:dyDescent="0.25">
      <c r="A14" s="245" t="s">
        <v>186</v>
      </c>
      <c r="B14" s="246">
        <v>742.95</v>
      </c>
      <c r="C14" s="247">
        <v>10401.300000000001</v>
      </c>
      <c r="D14" s="247">
        <v>769.33</v>
      </c>
      <c r="E14" s="247">
        <v>10770.62</v>
      </c>
      <c r="F14" s="248">
        <v>803.95</v>
      </c>
      <c r="G14" s="248">
        <v>11255.300000000001</v>
      </c>
      <c r="H14" s="248">
        <v>828.06999999999994</v>
      </c>
      <c r="I14" s="248">
        <v>11592.98</v>
      </c>
      <c r="J14" s="248">
        <v>830.56</v>
      </c>
      <c r="K14" s="248">
        <v>789.04</v>
      </c>
      <c r="L14" s="248">
        <v>11295.68</v>
      </c>
      <c r="M14" s="247">
        <v>789.04</v>
      </c>
      <c r="N14" s="247">
        <v>11046.56</v>
      </c>
      <c r="O14" s="247">
        <v>789.04</v>
      </c>
      <c r="P14" s="247">
        <v>11046.56</v>
      </c>
      <c r="Q14" s="247">
        <v>789.04</v>
      </c>
      <c r="R14" s="247">
        <v>11046.56</v>
      </c>
      <c r="S14" s="247">
        <v>789.04</v>
      </c>
      <c r="T14" s="247">
        <v>11046.56</v>
      </c>
      <c r="U14" s="247">
        <v>789.04</v>
      </c>
      <c r="V14" s="247">
        <v>11046.56</v>
      </c>
      <c r="W14" s="248">
        <v>796.93999999999994</v>
      </c>
      <c r="X14" s="247">
        <v>11157.16</v>
      </c>
      <c r="Y14" s="248">
        <v>804.91</v>
      </c>
      <c r="Z14" s="248">
        <v>11268.74</v>
      </c>
      <c r="AA14" s="248">
        <v>816.99</v>
      </c>
      <c r="AB14" s="248">
        <v>819</v>
      </c>
      <c r="AC14" s="248">
        <v>11451.93</v>
      </c>
      <c r="AD14" s="248">
        <v>837.43</v>
      </c>
      <c r="AE14" s="248">
        <v>839.48</v>
      </c>
      <c r="AF14" s="248">
        <v>11738.369999999999</v>
      </c>
      <c r="AG14" s="248">
        <v>856.27</v>
      </c>
      <c r="AH14" s="248">
        <v>11987.779999999999</v>
      </c>
      <c r="AI14" s="248">
        <v>863.98</v>
      </c>
      <c r="AJ14" s="248">
        <v>12095.720000000001</v>
      </c>
      <c r="AK14" s="248">
        <v>894.22</v>
      </c>
      <c r="AL14" s="248">
        <v>12519.08</v>
      </c>
      <c r="AM14" s="248">
        <v>916.58</v>
      </c>
      <c r="AN14" s="248">
        <v>12832.12</v>
      </c>
    </row>
    <row r="15" spans="1:1804" ht="17.25" customHeight="1" x14ac:dyDescent="0.25">
      <c r="A15" s="234" t="s">
        <v>185</v>
      </c>
      <c r="B15" s="244">
        <v>2000.9</v>
      </c>
      <c r="C15" s="244">
        <v>28012.600000000006</v>
      </c>
      <c r="D15" s="244">
        <v>2071.9499999999998</v>
      </c>
      <c r="E15" s="244">
        <v>29007.299999999996</v>
      </c>
      <c r="F15" s="244">
        <v>2165.1999999999998</v>
      </c>
      <c r="G15" s="244">
        <v>30312.799999999996</v>
      </c>
      <c r="H15" s="244">
        <v>2230.17</v>
      </c>
      <c r="I15" s="244">
        <v>31222.38</v>
      </c>
      <c r="J15" s="244">
        <v>2236.88</v>
      </c>
      <c r="K15" s="244">
        <v>2125.0500000000002</v>
      </c>
      <c r="L15" s="244">
        <v>30421.68</v>
      </c>
      <c r="M15" s="244">
        <v>2125.0500000000002</v>
      </c>
      <c r="N15" s="244">
        <v>29750.699999999997</v>
      </c>
      <c r="O15" s="244">
        <v>2125.0500000000002</v>
      </c>
      <c r="P15" s="244">
        <v>29750.699999999997</v>
      </c>
      <c r="Q15" s="244">
        <v>2125.0500000000002</v>
      </c>
      <c r="R15" s="244">
        <v>29750.699999999997</v>
      </c>
      <c r="S15" s="244">
        <v>2125.0500000000002</v>
      </c>
      <c r="T15" s="244">
        <v>29750.699999999997</v>
      </c>
      <c r="U15" s="244">
        <v>2125.0500000000002</v>
      </c>
      <c r="V15" s="244">
        <v>29750.699999999997</v>
      </c>
      <c r="W15" s="244">
        <v>2146.3199999999997</v>
      </c>
      <c r="X15" s="244">
        <v>30048.479999999996</v>
      </c>
      <c r="Y15" s="244">
        <v>2167.7999999999997</v>
      </c>
      <c r="Z15" s="244">
        <v>30349.199999999997</v>
      </c>
      <c r="AA15" s="244">
        <v>2200.33</v>
      </c>
      <c r="AB15" s="244">
        <v>2205.75</v>
      </c>
      <c r="AC15" s="244">
        <v>30842.560000000001</v>
      </c>
      <c r="AD15" s="244">
        <v>2255.39</v>
      </c>
      <c r="AE15" s="244">
        <v>2260.91</v>
      </c>
      <c r="AF15" s="244">
        <v>31614.1</v>
      </c>
      <c r="AG15" s="244">
        <v>2306.12</v>
      </c>
      <c r="AH15" s="244">
        <v>32285.68</v>
      </c>
      <c r="AI15" s="244">
        <v>2326.8900000000003</v>
      </c>
      <c r="AJ15" s="244">
        <v>32576.460000000003</v>
      </c>
      <c r="AK15" s="244">
        <v>2408.34</v>
      </c>
      <c r="AL15" s="244">
        <v>33716.76</v>
      </c>
      <c r="AM15" s="244">
        <v>2468.5700000000002</v>
      </c>
      <c r="AN15" s="244">
        <v>34559.980000000003</v>
      </c>
    </row>
    <row r="16" spans="1:1804" x14ac:dyDescent="0.25">
      <c r="A16" s="234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</row>
    <row r="17" spans="1:1804" ht="17.25" customHeight="1" x14ac:dyDescent="0.25">
      <c r="A17" s="234"/>
      <c r="B17" s="234">
        <v>2006</v>
      </c>
      <c r="C17" s="234" t="s">
        <v>81</v>
      </c>
      <c r="D17" s="234">
        <v>2007</v>
      </c>
      <c r="E17" s="236" t="s">
        <v>97</v>
      </c>
      <c r="F17" s="234">
        <v>2008</v>
      </c>
      <c r="G17" s="236" t="s">
        <v>128</v>
      </c>
      <c r="H17" s="234">
        <v>2009</v>
      </c>
      <c r="I17" s="236" t="s">
        <v>129</v>
      </c>
      <c r="J17" s="358" t="s">
        <v>141</v>
      </c>
      <c r="K17" s="358"/>
      <c r="L17" s="358"/>
      <c r="M17" s="234">
        <v>2011</v>
      </c>
      <c r="N17" s="236" t="s">
        <v>147</v>
      </c>
      <c r="O17" s="234">
        <v>2012</v>
      </c>
      <c r="P17" s="236" t="s">
        <v>147</v>
      </c>
      <c r="Q17" s="234">
        <v>2013</v>
      </c>
      <c r="R17" s="236" t="s">
        <v>147</v>
      </c>
      <c r="S17" s="234">
        <v>2014</v>
      </c>
      <c r="T17" s="236" t="s">
        <v>147</v>
      </c>
      <c r="U17" s="234">
        <v>2015</v>
      </c>
      <c r="V17" s="236" t="s">
        <v>147</v>
      </c>
      <c r="W17" s="234">
        <v>2016</v>
      </c>
      <c r="X17" s="236" t="s">
        <v>169</v>
      </c>
      <c r="Y17" s="234">
        <v>2017</v>
      </c>
      <c r="Z17" s="236" t="s">
        <v>169</v>
      </c>
      <c r="AA17" s="232">
        <v>2018</v>
      </c>
      <c r="AB17" s="236" t="s">
        <v>175</v>
      </c>
      <c r="AC17" s="234"/>
      <c r="AD17" s="232">
        <v>2019</v>
      </c>
      <c r="AE17" s="234" t="s">
        <v>194</v>
      </c>
      <c r="AF17" s="232"/>
      <c r="AG17" s="232">
        <v>2020</v>
      </c>
      <c r="AH17" s="236" t="s">
        <v>112</v>
      </c>
      <c r="AI17" s="232">
        <v>2021</v>
      </c>
      <c r="AJ17" s="257" t="s">
        <v>210</v>
      </c>
      <c r="AK17" s="232">
        <v>2022</v>
      </c>
      <c r="AL17" s="257" t="s">
        <v>296</v>
      </c>
      <c r="AM17" s="232">
        <v>2023</v>
      </c>
      <c r="AN17" s="257" t="s">
        <v>304</v>
      </c>
    </row>
    <row r="18" spans="1:1804" s="49" customFormat="1" ht="17.25" customHeight="1" x14ac:dyDescent="0.25">
      <c r="A18" s="232" t="s">
        <v>189</v>
      </c>
      <c r="B18" s="237" t="s">
        <v>76</v>
      </c>
      <c r="C18" s="237" t="s">
        <v>77</v>
      </c>
      <c r="D18" s="237" t="s">
        <v>76</v>
      </c>
      <c r="E18" s="237" t="s">
        <v>77</v>
      </c>
      <c r="F18" s="237" t="s">
        <v>76</v>
      </c>
      <c r="G18" s="237" t="s">
        <v>77</v>
      </c>
      <c r="H18" s="237" t="s">
        <v>76</v>
      </c>
      <c r="I18" s="237" t="s">
        <v>77</v>
      </c>
      <c r="J18" s="237" t="s">
        <v>136</v>
      </c>
      <c r="K18" s="237" t="s">
        <v>137</v>
      </c>
      <c r="L18" s="237" t="s">
        <v>77</v>
      </c>
      <c r="M18" s="237" t="s">
        <v>76</v>
      </c>
      <c r="N18" s="237" t="s">
        <v>77</v>
      </c>
      <c r="O18" s="237" t="s">
        <v>76</v>
      </c>
      <c r="P18" s="237" t="s">
        <v>77</v>
      </c>
      <c r="Q18" s="237" t="s">
        <v>76</v>
      </c>
      <c r="R18" s="237" t="s">
        <v>77</v>
      </c>
      <c r="S18" s="237" t="s">
        <v>76</v>
      </c>
      <c r="T18" s="237" t="s">
        <v>77</v>
      </c>
      <c r="U18" s="237" t="s">
        <v>76</v>
      </c>
      <c r="V18" s="237" t="s">
        <v>77</v>
      </c>
      <c r="W18" s="237" t="s">
        <v>76</v>
      </c>
      <c r="X18" s="237" t="s">
        <v>77</v>
      </c>
      <c r="Y18" s="238" t="s">
        <v>76</v>
      </c>
      <c r="Z18" s="238" t="s">
        <v>77</v>
      </c>
      <c r="AA18" s="238" t="s">
        <v>171</v>
      </c>
      <c r="AB18" s="238" t="s">
        <v>172</v>
      </c>
      <c r="AC18" s="238" t="s">
        <v>77</v>
      </c>
      <c r="AD18" s="238" t="s">
        <v>171</v>
      </c>
      <c r="AE18" s="238" t="s">
        <v>172</v>
      </c>
      <c r="AF18" s="238" t="s">
        <v>77</v>
      </c>
      <c r="AG18" s="239" t="s">
        <v>76</v>
      </c>
      <c r="AH18" s="239" t="s">
        <v>77</v>
      </c>
      <c r="AI18" s="239" t="s">
        <v>76</v>
      </c>
      <c r="AJ18" s="239" t="s">
        <v>77</v>
      </c>
      <c r="AK18" s="239" t="s">
        <v>76</v>
      </c>
      <c r="AL18" s="239" t="s">
        <v>77</v>
      </c>
      <c r="AM18" s="239" t="s">
        <v>76</v>
      </c>
      <c r="AN18" s="239" t="s">
        <v>77</v>
      </c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  <c r="KS18" s="48"/>
      <c r="KT18" s="48"/>
      <c r="KU18" s="48"/>
      <c r="KV18" s="48"/>
      <c r="KW18" s="48"/>
      <c r="KX18" s="48"/>
      <c r="KY18" s="48"/>
      <c r="KZ18" s="48"/>
      <c r="LA18" s="48"/>
      <c r="LB18" s="48"/>
      <c r="LC18" s="48"/>
      <c r="LD18" s="48"/>
      <c r="LE18" s="48"/>
      <c r="LF18" s="48"/>
      <c r="LG18" s="48"/>
      <c r="LH18" s="48"/>
      <c r="LI18" s="48"/>
      <c r="LJ18" s="48"/>
      <c r="LK18" s="48"/>
      <c r="LL18" s="48"/>
      <c r="LM18" s="48"/>
      <c r="LN18" s="48"/>
      <c r="LO18" s="48"/>
      <c r="LP18" s="48"/>
      <c r="LQ18" s="48"/>
      <c r="LR18" s="48"/>
      <c r="LS18" s="48"/>
      <c r="LT18" s="48"/>
      <c r="LU18" s="48"/>
      <c r="LV18" s="48"/>
      <c r="LW18" s="48"/>
      <c r="LX18" s="48"/>
      <c r="LY18" s="48"/>
      <c r="LZ18" s="48"/>
      <c r="MA18" s="48"/>
      <c r="MB18" s="48"/>
      <c r="MC18" s="48"/>
      <c r="MD18" s="48"/>
      <c r="ME18" s="48"/>
      <c r="MF18" s="48"/>
      <c r="MG18" s="48"/>
      <c r="MH18" s="48"/>
      <c r="MI18" s="48"/>
      <c r="MJ18" s="48"/>
      <c r="MK18" s="48"/>
      <c r="ML18" s="48"/>
      <c r="MM18" s="48"/>
      <c r="MN18" s="48"/>
      <c r="MO18" s="48"/>
      <c r="MP18" s="48"/>
      <c r="MQ18" s="48"/>
      <c r="MR18" s="48"/>
      <c r="MS18" s="48"/>
      <c r="MT18" s="48"/>
      <c r="MU18" s="48"/>
      <c r="MV18" s="48"/>
      <c r="MW18" s="48"/>
      <c r="MX18" s="48"/>
      <c r="MY18" s="48"/>
      <c r="MZ18" s="48"/>
      <c r="NA18" s="48"/>
      <c r="NB18" s="48"/>
      <c r="NC18" s="48"/>
      <c r="ND18" s="48"/>
      <c r="NE18" s="48"/>
      <c r="NF18" s="48"/>
      <c r="NG18" s="48"/>
      <c r="NH18" s="48"/>
      <c r="NI18" s="48"/>
      <c r="NJ18" s="48"/>
      <c r="NK18" s="48"/>
      <c r="NL18" s="48"/>
      <c r="NM18" s="48"/>
      <c r="NN18" s="48"/>
      <c r="NO18" s="48"/>
      <c r="NP18" s="48"/>
      <c r="NQ18" s="48"/>
      <c r="NR18" s="48"/>
      <c r="NS18" s="48"/>
      <c r="NT18" s="48"/>
      <c r="NU18" s="48"/>
      <c r="NV18" s="48"/>
      <c r="NW18" s="48"/>
      <c r="NX18" s="48"/>
      <c r="NY18" s="48"/>
      <c r="NZ18" s="48"/>
      <c r="OA18" s="48"/>
      <c r="OB18" s="48"/>
      <c r="OC18" s="48"/>
      <c r="OD18" s="48"/>
      <c r="OE18" s="48"/>
      <c r="OF18" s="48"/>
      <c r="OG18" s="48"/>
      <c r="OH18" s="48"/>
      <c r="OI18" s="48"/>
      <c r="OJ18" s="48"/>
      <c r="OK18" s="48"/>
      <c r="OL18" s="48"/>
      <c r="OM18" s="48"/>
      <c r="ON18" s="48"/>
      <c r="OO18" s="48"/>
      <c r="OP18" s="48"/>
      <c r="OQ18" s="48"/>
      <c r="OR18" s="48"/>
      <c r="OS18" s="48"/>
      <c r="OT18" s="48"/>
      <c r="OU18" s="48"/>
      <c r="OV18" s="48"/>
      <c r="OW18" s="48"/>
      <c r="OX18" s="48"/>
      <c r="OY18" s="48"/>
      <c r="OZ18" s="48"/>
      <c r="PA18" s="48"/>
      <c r="PB18" s="48"/>
      <c r="PC18" s="48"/>
      <c r="PD18" s="48"/>
      <c r="PE18" s="48"/>
      <c r="PF18" s="48"/>
      <c r="PG18" s="48"/>
      <c r="PH18" s="48"/>
      <c r="PI18" s="48"/>
      <c r="PJ18" s="48"/>
      <c r="PK18" s="48"/>
      <c r="PL18" s="48"/>
      <c r="PM18" s="48"/>
      <c r="PN18" s="48"/>
      <c r="PO18" s="48"/>
      <c r="PP18" s="48"/>
      <c r="PQ18" s="48"/>
      <c r="PR18" s="48"/>
      <c r="PS18" s="48"/>
      <c r="PT18" s="48"/>
      <c r="PU18" s="48"/>
      <c r="PV18" s="48"/>
      <c r="PW18" s="48"/>
      <c r="PX18" s="48"/>
      <c r="PY18" s="48"/>
      <c r="PZ18" s="48"/>
      <c r="QA18" s="48"/>
      <c r="QB18" s="48"/>
      <c r="QC18" s="48"/>
      <c r="QD18" s="48"/>
      <c r="QE18" s="48"/>
      <c r="QF18" s="48"/>
      <c r="QG18" s="48"/>
      <c r="QH18" s="48"/>
      <c r="QI18" s="48"/>
      <c r="QJ18" s="48"/>
      <c r="QK18" s="48"/>
      <c r="QL18" s="48"/>
      <c r="QM18" s="48"/>
      <c r="QN18" s="48"/>
      <c r="QO18" s="48"/>
      <c r="QP18" s="48"/>
      <c r="QQ18" s="48"/>
      <c r="QR18" s="48"/>
      <c r="QS18" s="48"/>
      <c r="QT18" s="48"/>
      <c r="QU18" s="48"/>
      <c r="QV18" s="48"/>
      <c r="QW18" s="48"/>
      <c r="QX18" s="48"/>
      <c r="QY18" s="48"/>
      <c r="QZ18" s="48"/>
      <c r="RA18" s="48"/>
      <c r="RB18" s="48"/>
      <c r="RC18" s="48"/>
      <c r="RD18" s="48"/>
      <c r="RE18" s="48"/>
      <c r="RF18" s="48"/>
      <c r="RG18" s="48"/>
      <c r="RH18" s="48"/>
      <c r="RI18" s="48"/>
      <c r="RJ18" s="48"/>
      <c r="RK18" s="48"/>
      <c r="RL18" s="48"/>
      <c r="RM18" s="48"/>
      <c r="RN18" s="48"/>
      <c r="RO18" s="48"/>
      <c r="RP18" s="48"/>
      <c r="RQ18" s="48"/>
      <c r="RR18" s="48"/>
      <c r="RS18" s="48"/>
      <c r="RT18" s="48"/>
      <c r="RU18" s="48"/>
      <c r="RV18" s="48"/>
      <c r="RW18" s="48"/>
      <c r="RX18" s="48"/>
      <c r="RY18" s="48"/>
      <c r="RZ18" s="48"/>
      <c r="SA18" s="48"/>
      <c r="SB18" s="48"/>
      <c r="SC18" s="48"/>
      <c r="SD18" s="48"/>
      <c r="SE18" s="48"/>
      <c r="SF18" s="48"/>
      <c r="SG18" s="48"/>
      <c r="SH18" s="48"/>
      <c r="SI18" s="48"/>
      <c r="SJ18" s="48"/>
      <c r="SK18" s="48"/>
      <c r="SL18" s="48"/>
      <c r="SM18" s="48"/>
      <c r="SN18" s="48"/>
      <c r="SO18" s="48"/>
      <c r="SP18" s="48"/>
      <c r="SQ18" s="48"/>
      <c r="SR18" s="48"/>
      <c r="SS18" s="48"/>
      <c r="ST18" s="48"/>
      <c r="SU18" s="48"/>
      <c r="SV18" s="48"/>
      <c r="SW18" s="48"/>
      <c r="SX18" s="48"/>
      <c r="SY18" s="48"/>
      <c r="SZ18" s="48"/>
      <c r="TA18" s="48"/>
      <c r="TB18" s="48"/>
      <c r="TC18" s="48"/>
      <c r="TD18" s="48"/>
      <c r="TE18" s="48"/>
      <c r="TF18" s="48"/>
      <c r="TG18" s="48"/>
      <c r="TH18" s="48"/>
      <c r="TI18" s="48"/>
      <c r="TJ18" s="48"/>
      <c r="TK18" s="48"/>
      <c r="TL18" s="48"/>
      <c r="TM18" s="48"/>
      <c r="TN18" s="48"/>
      <c r="TO18" s="48"/>
      <c r="TP18" s="48"/>
      <c r="TQ18" s="48"/>
      <c r="TR18" s="48"/>
      <c r="TS18" s="48"/>
      <c r="TT18" s="48"/>
      <c r="TU18" s="48"/>
      <c r="TV18" s="48"/>
      <c r="TW18" s="48"/>
      <c r="TX18" s="48"/>
      <c r="TY18" s="48"/>
      <c r="TZ18" s="48"/>
      <c r="UA18" s="48"/>
      <c r="UB18" s="48"/>
      <c r="UC18" s="48"/>
      <c r="UD18" s="48"/>
      <c r="UE18" s="48"/>
      <c r="UF18" s="48"/>
      <c r="UG18" s="48"/>
      <c r="UH18" s="48"/>
      <c r="UI18" s="48"/>
      <c r="UJ18" s="48"/>
      <c r="UK18" s="48"/>
      <c r="UL18" s="48"/>
      <c r="UM18" s="48"/>
      <c r="UN18" s="48"/>
      <c r="UO18" s="48"/>
      <c r="UP18" s="48"/>
      <c r="UQ18" s="48"/>
      <c r="UR18" s="48"/>
      <c r="US18" s="48"/>
      <c r="UT18" s="48"/>
      <c r="UU18" s="48"/>
      <c r="UV18" s="48"/>
      <c r="UW18" s="48"/>
      <c r="UX18" s="48"/>
      <c r="UY18" s="48"/>
      <c r="UZ18" s="48"/>
      <c r="VA18" s="48"/>
      <c r="VB18" s="48"/>
      <c r="VC18" s="48"/>
      <c r="VD18" s="48"/>
      <c r="VE18" s="48"/>
      <c r="VF18" s="48"/>
      <c r="VG18" s="48"/>
      <c r="VH18" s="48"/>
      <c r="VI18" s="48"/>
      <c r="VJ18" s="48"/>
      <c r="VK18" s="48"/>
      <c r="VL18" s="48"/>
      <c r="VM18" s="48"/>
      <c r="VN18" s="48"/>
      <c r="VO18" s="48"/>
      <c r="VP18" s="48"/>
      <c r="VQ18" s="48"/>
      <c r="VR18" s="48"/>
      <c r="VS18" s="48"/>
      <c r="VT18" s="48"/>
      <c r="VU18" s="48"/>
      <c r="VV18" s="48"/>
      <c r="VW18" s="48"/>
      <c r="VX18" s="48"/>
      <c r="VY18" s="48"/>
      <c r="VZ18" s="48"/>
      <c r="WA18" s="48"/>
      <c r="WB18" s="48"/>
      <c r="WC18" s="48"/>
      <c r="WD18" s="48"/>
      <c r="WE18" s="48"/>
      <c r="WF18" s="48"/>
      <c r="WG18" s="48"/>
      <c r="WH18" s="48"/>
      <c r="WI18" s="48"/>
      <c r="WJ18" s="48"/>
      <c r="WK18" s="48"/>
      <c r="WL18" s="48"/>
      <c r="WM18" s="48"/>
      <c r="WN18" s="48"/>
      <c r="WO18" s="48"/>
      <c r="WP18" s="48"/>
      <c r="WQ18" s="48"/>
      <c r="WR18" s="48"/>
      <c r="WS18" s="48"/>
      <c r="WT18" s="48"/>
      <c r="WU18" s="48"/>
      <c r="WV18" s="48"/>
      <c r="WW18" s="48"/>
      <c r="WX18" s="48"/>
      <c r="WY18" s="48"/>
      <c r="WZ18" s="48"/>
      <c r="XA18" s="48"/>
      <c r="XB18" s="48"/>
      <c r="XC18" s="48"/>
      <c r="XD18" s="48"/>
      <c r="XE18" s="48"/>
      <c r="XF18" s="48"/>
      <c r="XG18" s="48"/>
      <c r="XH18" s="48"/>
      <c r="XI18" s="48"/>
      <c r="XJ18" s="48"/>
      <c r="XK18" s="48"/>
      <c r="XL18" s="48"/>
      <c r="XM18" s="48"/>
      <c r="XN18" s="48"/>
      <c r="XO18" s="48"/>
      <c r="XP18" s="48"/>
      <c r="XQ18" s="48"/>
      <c r="XR18" s="48"/>
      <c r="XS18" s="48"/>
      <c r="XT18" s="48"/>
      <c r="XU18" s="48"/>
      <c r="XV18" s="48"/>
      <c r="XW18" s="48"/>
      <c r="XX18" s="48"/>
      <c r="XY18" s="48"/>
      <c r="XZ18" s="48"/>
      <c r="YA18" s="48"/>
      <c r="YB18" s="48"/>
      <c r="YC18" s="48"/>
      <c r="YD18" s="48"/>
      <c r="YE18" s="48"/>
      <c r="YF18" s="48"/>
      <c r="YG18" s="48"/>
      <c r="YH18" s="48"/>
      <c r="YI18" s="48"/>
      <c r="YJ18" s="48"/>
      <c r="YK18" s="48"/>
      <c r="YL18" s="48"/>
      <c r="YM18" s="48"/>
      <c r="YN18" s="48"/>
      <c r="YO18" s="48"/>
      <c r="YP18" s="48"/>
      <c r="YQ18" s="48"/>
      <c r="YR18" s="48"/>
      <c r="YS18" s="48"/>
      <c r="YT18" s="48"/>
      <c r="YU18" s="48"/>
      <c r="YV18" s="48"/>
      <c r="YW18" s="48"/>
      <c r="YX18" s="48"/>
      <c r="YY18" s="48"/>
      <c r="YZ18" s="48"/>
      <c r="ZA18" s="48"/>
      <c r="ZB18" s="48"/>
      <c r="ZC18" s="48"/>
      <c r="ZD18" s="48"/>
      <c r="ZE18" s="48"/>
      <c r="ZF18" s="48"/>
      <c r="ZG18" s="48"/>
      <c r="ZH18" s="48"/>
      <c r="ZI18" s="48"/>
      <c r="ZJ18" s="48"/>
      <c r="ZK18" s="48"/>
      <c r="ZL18" s="48"/>
      <c r="ZM18" s="48"/>
      <c r="ZN18" s="48"/>
      <c r="ZO18" s="48"/>
      <c r="ZP18" s="48"/>
      <c r="ZQ18" s="48"/>
      <c r="ZR18" s="48"/>
      <c r="ZS18" s="48"/>
      <c r="ZT18" s="48"/>
      <c r="ZU18" s="48"/>
      <c r="ZV18" s="48"/>
      <c r="ZW18" s="48"/>
      <c r="ZX18" s="48"/>
      <c r="ZY18" s="48"/>
      <c r="ZZ18" s="48"/>
      <c r="AAA18" s="48"/>
      <c r="AAB18" s="48"/>
      <c r="AAC18" s="48"/>
      <c r="AAD18" s="48"/>
      <c r="AAE18" s="48"/>
      <c r="AAF18" s="48"/>
      <c r="AAG18" s="48"/>
      <c r="AAH18" s="48"/>
      <c r="AAI18" s="48"/>
      <c r="AAJ18" s="48"/>
      <c r="AAK18" s="48"/>
      <c r="AAL18" s="48"/>
      <c r="AAM18" s="48"/>
      <c r="AAN18" s="48"/>
      <c r="AAO18" s="48"/>
      <c r="AAP18" s="48"/>
      <c r="AAQ18" s="48"/>
      <c r="AAR18" s="48"/>
      <c r="AAS18" s="48"/>
      <c r="AAT18" s="48"/>
      <c r="AAU18" s="48"/>
      <c r="AAV18" s="48"/>
      <c r="AAW18" s="48"/>
      <c r="AAX18" s="48"/>
      <c r="AAY18" s="48"/>
      <c r="AAZ18" s="48"/>
      <c r="ABA18" s="48"/>
      <c r="ABB18" s="48"/>
      <c r="ABC18" s="48"/>
      <c r="ABD18" s="48"/>
      <c r="ABE18" s="48"/>
      <c r="ABF18" s="48"/>
      <c r="ABG18" s="48"/>
      <c r="ABH18" s="48"/>
      <c r="ABI18" s="48"/>
      <c r="ABJ18" s="48"/>
      <c r="ABK18" s="48"/>
      <c r="ABL18" s="48"/>
      <c r="ABM18" s="48"/>
      <c r="ABN18" s="48"/>
      <c r="ABO18" s="48"/>
      <c r="ABP18" s="48"/>
      <c r="ABQ18" s="48"/>
      <c r="ABR18" s="48"/>
      <c r="ABS18" s="48"/>
      <c r="ABT18" s="48"/>
      <c r="ABU18" s="48"/>
      <c r="ABV18" s="48"/>
      <c r="ABW18" s="48"/>
      <c r="ABX18" s="48"/>
      <c r="ABY18" s="48"/>
      <c r="ABZ18" s="48"/>
      <c r="ACA18" s="48"/>
      <c r="ACB18" s="48"/>
      <c r="ACC18" s="48"/>
      <c r="ACD18" s="48"/>
      <c r="ACE18" s="48"/>
      <c r="ACF18" s="48"/>
      <c r="ACG18" s="48"/>
      <c r="ACH18" s="48"/>
      <c r="ACI18" s="48"/>
      <c r="ACJ18" s="48"/>
      <c r="ACK18" s="48"/>
      <c r="ACL18" s="48"/>
      <c r="ACM18" s="48"/>
      <c r="ACN18" s="48"/>
      <c r="ACO18" s="48"/>
      <c r="ACP18" s="48"/>
      <c r="ACQ18" s="48"/>
      <c r="ACR18" s="48"/>
      <c r="ACS18" s="48"/>
      <c r="ACT18" s="48"/>
      <c r="ACU18" s="48"/>
      <c r="ACV18" s="48"/>
      <c r="ACW18" s="48"/>
      <c r="ACX18" s="48"/>
      <c r="ACY18" s="48"/>
      <c r="ACZ18" s="48"/>
      <c r="ADA18" s="48"/>
      <c r="ADB18" s="48"/>
      <c r="ADC18" s="48"/>
      <c r="ADD18" s="48"/>
      <c r="ADE18" s="48"/>
      <c r="ADF18" s="48"/>
      <c r="ADG18" s="48"/>
      <c r="ADH18" s="48"/>
      <c r="ADI18" s="48"/>
      <c r="ADJ18" s="48"/>
      <c r="ADK18" s="48"/>
      <c r="ADL18" s="48"/>
      <c r="ADM18" s="48"/>
      <c r="ADN18" s="48"/>
      <c r="ADO18" s="48"/>
      <c r="ADP18" s="48"/>
      <c r="ADQ18" s="48"/>
      <c r="ADR18" s="48"/>
      <c r="ADS18" s="48"/>
      <c r="ADT18" s="48"/>
      <c r="ADU18" s="48"/>
      <c r="ADV18" s="48"/>
      <c r="ADW18" s="48"/>
      <c r="ADX18" s="48"/>
      <c r="ADY18" s="48"/>
      <c r="ADZ18" s="48"/>
      <c r="AEA18" s="48"/>
      <c r="AEB18" s="48"/>
      <c r="AEC18" s="48"/>
      <c r="AED18" s="48"/>
      <c r="AEE18" s="48"/>
      <c r="AEF18" s="48"/>
      <c r="AEG18" s="48"/>
      <c r="AEH18" s="48"/>
      <c r="AEI18" s="48"/>
      <c r="AEJ18" s="48"/>
      <c r="AEK18" s="48"/>
      <c r="AEL18" s="48"/>
      <c r="AEM18" s="48"/>
      <c r="AEN18" s="48"/>
      <c r="AEO18" s="48"/>
      <c r="AEP18" s="48"/>
      <c r="AEQ18" s="48"/>
      <c r="AER18" s="48"/>
      <c r="AES18" s="48"/>
      <c r="AET18" s="48"/>
      <c r="AEU18" s="48"/>
      <c r="AEV18" s="48"/>
      <c r="AEW18" s="48"/>
      <c r="AEX18" s="48"/>
      <c r="AEY18" s="48"/>
      <c r="AEZ18" s="48"/>
      <c r="AFA18" s="48"/>
      <c r="AFB18" s="48"/>
      <c r="AFC18" s="48"/>
      <c r="AFD18" s="48"/>
      <c r="AFE18" s="48"/>
      <c r="AFF18" s="48"/>
      <c r="AFG18" s="48"/>
      <c r="AFH18" s="48"/>
      <c r="AFI18" s="48"/>
      <c r="AFJ18" s="48"/>
      <c r="AFK18" s="48"/>
      <c r="AFL18" s="48"/>
      <c r="AFM18" s="48"/>
      <c r="AFN18" s="48"/>
      <c r="AFO18" s="48"/>
      <c r="AFP18" s="48"/>
      <c r="AFQ18" s="48"/>
      <c r="AFR18" s="48"/>
      <c r="AFS18" s="48"/>
      <c r="AFT18" s="48"/>
      <c r="AFU18" s="48"/>
      <c r="AFV18" s="48"/>
      <c r="AFW18" s="48"/>
      <c r="AFX18" s="48"/>
      <c r="AFY18" s="48"/>
      <c r="AFZ18" s="48"/>
      <c r="AGA18" s="48"/>
      <c r="AGB18" s="48"/>
      <c r="AGC18" s="48"/>
      <c r="AGD18" s="48"/>
      <c r="AGE18" s="48"/>
      <c r="AGF18" s="48"/>
      <c r="AGG18" s="48"/>
      <c r="AGH18" s="48"/>
      <c r="AGI18" s="48"/>
      <c r="AGJ18" s="48"/>
      <c r="AGK18" s="48"/>
      <c r="AGL18" s="48"/>
      <c r="AGM18" s="48"/>
      <c r="AGN18" s="48"/>
      <c r="AGO18" s="48"/>
      <c r="AGP18" s="48"/>
      <c r="AGQ18" s="48"/>
      <c r="AGR18" s="48"/>
      <c r="AGS18" s="48"/>
      <c r="AGT18" s="48"/>
      <c r="AGU18" s="48"/>
      <c r="AGV18" s="48"/>
      <c r="AGW18" s="48"/>
      <c r="AGX18" s="48"/>
      <c r="AGY18" s="48"/>
      <c r="AGZ18" s="48"/>
      <c r="AHA18" s="48"/>
      <c r="AHB18" s="48"/>
      <c r="AHC18" s="48"/>
      <c r="AHD18" s="48"/>
      <c r="AHE18" s="48"/>
      <c r="AHF18" s="48"/>
      <c r="AHG18" s="48"/>
      <c r="AHH18" s="48"/>
      <c r="AHI18" s="48"/>
      <c r="AHJ18" s="48"/>
      <c r="AHK18" s="48"/>
      <c r="AHL18" s="48"/>
      <c r="AHM18" s="48"/>
      <c r="AHN18" s="48"/>
      <c r="AHO18" s="48"/>
      <c r="AHP18" s="48"/>
      <c r="AHQ18" s="48"/>
      <c r="AHR18" s="48"/>
      <c r="AHS18" s="48"/>
      <c r="AHT18" s="48"/>
      <c r="AHU18" s="48"/>
      <c r="AHV18" s="48"/>
      <c r="AHW18" s="48"/>
      <c r="AHX18" s="48"/>
      <c r="AHY18" s="48"/>
      <c r="AHZ18" s="48"/>
      <c r="AIA18" s="48"/>
      <c r="AIB18" s="48"/>
      <c r="AIC18" s="48"/>
      <c r="AID18" s="48"/>
      <c r="AIE18" s="48"/>
      <c r="AIF18" s="48"/>
      <c r="AIG18" s="48"/>
      <c r="AIH18" s="48"/>
      <c r="AII18" s="48"/>
      <c r="AIJ18" s="48"/>
      <c r="AIK18" s="48"/>
      <c r="AIL18" s="48"/>
      <c r="AIM18" s="48"/>
      <c r="AIN18" s="48"/>
      <c r="AIO18" s="48"/>
      <c r="AIP18" s="48"/>
      <c r="AIQ18" s="48"/>
      <c r="AIR18" s="48"/>
      <c r="AIS18" s="48"/>
      <c r="AIT18" s="48"/>
      <c r="AIU18" s="48"/>
      <c r="AIV18" s="48"/>
      <c r="AIW18" s="48"/>
      <c r="AIX18" s="48"/>
      <c r="AIY18" s="48"/>
      <c r="AIZ18" s="48"/>
      <c r="AJA18" s="48"/>
      <c r="AJB18" s="48"/>
      <c r="AJC18" s="48"/>
      <c r="AJD18" s="48"/>
      <c r="AJE18" s="48"/>
      <c r="AJF18" s="48"/>
      <c r="AJG18" s="48"/>
      <c r="AJH18" s="48"/>
      <c r="AJI18" s="48"/>
      <c r="AJJ18" s="48"/>
      <c r="AJK18" s="48"/>
      <c r="AJL18" s="48"/>
      <c r="AJM18" s="48"/>
      <c r="AJN18" s="48"/>
      <c r="AJO18" s="48"/>
      <c r="AJP18" s="48"/>
      <c r="AJQ18" s="48"/>
      <c r="AJR18" s="48"/>
      <c r="AJS18" s="48"/>
      <c r="AJT18" s="48"/>
      <c r="AJU18" s="48"/>
      <c r="AJV18" s="48"/>
      <c r="AJW18" s="48"/>
      <c r="AJX18" s="48"/>
      <c r="AJY18" s="48"/>
      <c r="AJZ18" s="48"/>
      <c r="AKA18" s="48"/>
      <c r="AKB18" s="48"/>
      <c r="AKC18" s="48"/>
      <c r="AKD18" s="48"/>
      <c r="AKE18" s="48"/>
      <c r="AKF18" s="48"/>
      <c r="AKG18" s="48"/>
      <c r="AKH18" s="48"/>
      <c r="AKI18" s="48"/>
      <c r="AKJ18" s="48"/>
      <c r="AKK18" s="48"/>
      <c r="AKL18" s="48"/>
      <c r="AKM18" s="48"/>
      <c r="AKN18" s="48"/>
      <c r="AKO18" s="48"/>
      <c r="AKP18" s="48"/>
      <c r="AKQ18" s="48"/>
      <c r="AKR18" s="48"/>
      <c r="AKS18" s="48"/>
      <c r="AKT18" s="48"/>
      <c r="AKU18" s="48"/>
      <c r="AKV18" s="48"/>
      <c r="AKW18" s="48"/>
      <c r="AKX18" s="48"/>
      <c r="AKY18" s="48"/>
      <c r="AKZ18" s="48"/>
      <c r="ALA18" s="48"/>
      <c r="ALB18" s="48"/>
      <c r="ALC18" s="48"/>
      <c r="ALD18" s="48"/>
      <c r="ALE18" s="48"/>
      <c r="ALF18" s="48"/>
      <c r="ALG18" s="48"/>
      <c r="ALH18" s="48"/>
      <c r="ALI18" s="48"/>
      <c r="ALJ18" s="48"/>
      <c r="ALK18" s="48"/>
      <c r="ALL18" s="48"/>
      <c r="ALM18" s="48"/>
      <c r="ALN18" s="48"/>
      <c r="ALO18" s="48"/>
      <c r="ALP18" s="48"/>
      <c r="ALQ18" s="48"/>
      <c r="ALR18" s="48"/>
      <c r="ALS18" s="48"/>
      <c r="ALT18" s="48"/>
      <c r="ALU18" s="48"/>
      <c r="ALV18" s="48"/>
      <c r="ALW18" s="48"/>
      <c r="ALX18" s="48"/>
      <c r="ALY18" s="48"/>
      <c r="ALZ18" s="48"/>
      <c r="AMA18" s="48"/>
      <c r="AMB18" s="48"/>
      <c r="AMC18" s="48"/>
      <c r="AMD18" s="48"/>
      <c r="AME18" s="48"/>
      <c r="AMF18" s="48"/>
      <c r="AMG18" s="48"/>
      <c r="AMH18" s="48"/>
      <c r="AMI18" s="48"/>
      <c r="AMJ18" s="48"/>
      <c r="AMK18" s="48"/>
      <c r="AML18" s="48"/>
      <c r="AMM18" s="48"/>
      <c r="AMN18" s="48"/>
      <c r="AMO18" s="48"/>
      <c r="AMP18" s="48"/>
      <c r="AMQ18" s="48"/>
      <c r="AMR18" s="48"/>
      <c r="AMS18" s="48"/>
      <c r="AMT18" s="48"/>
      <c r="AMU18" s="48"/>
      <c r="AMV18" s="48"/>
      <c r="AMW18" s="48"/>
      <c r="AMX18" s="48"/>
      <c r="AMY18" s="48"/>
      <c r="AMZ18" s="48"/>
      <c r="ANA18" s="48"/>
      <c r="ANB18" s="48"/>
      <c r="ANC18" s="48"/>
      <c r="AND18" s="48"/>
      <c r="ANE18" s="48"/>
      <c r="ANF18" s="48"/>
      <c r="ANG18" s="48"/>
      <c r="ANH18" s="48"/>
      <c r="ANI18" s="48"/>
      <c r="ANJ18" s="48"/>
      <c r="ANK18" s="48"/>
      <c r="ANL18" s="48"/>
      <c r="ANM18" s="48"/>
      <c r="ANN18" s="48"/>
      <c r="ANO18" s="48"/>
      <c r="ANP18" s="48"/>
      <c r="ANQ18" s="48"/>
      <c r="ANR18" s="48"/>
      <c r="ANS18" s="48"/>
      <c r="ANT18" s="48"/>
      <c r="ANU18" s="48"/>
      <c r="ANV18" s="48"/>
      <c r="ANW18" s="48"/>
      <c r="ANX18" s="48"/>
      <c r="ANY18" s="48"/>
      <c r="ANZ18" s="48"/>
      <c r="AOA18" s="48"/>
      <c r="AOB18" s="48"/>
      <c r="AOC18" s="48"/>
      <c r="AOD18" s="48"/>
      <c r="AOE18" s="48"/>
      <c r="AOF18" s="48"/>
      <c r="AOG18" s="48"/>
      <c r="AOH18" s="48"/>
      <c r="AOI18" s="48"/>
      <c r="AOJ18" s="48"/>
      <c r="AOK18" s="48"/>
      <c r="AOL18" s="48"/>
      <c r="AOM18" s="48"/>
      <c r="AON18" s="48"/>
      <c r="AOO18" s="48"/>
      <c r="AOP18" s="48"/>
      <c r="AOQ18" s="48"/>
      <c r="AOR18" s="48"/>
      <c r="AOS18" s="48"/>
      <c r="AOT18" s="48"/>
      <c r="AOU18" s="48"/>
      <c r="AOV18" s="48"/>
      <c r="AOW18" s="48"/>
      <c r="AOX18" s="48"/>
      <c r="AOY18" s="48"/>
      <c r="AOZ18" s="48"/>
      <c r="APA18" s="48"/>
      <c r="APB18" s="48"/>
      <c r="APC18" s="48"/>
      <c r="APD18" s="48"/>
      <c r="APE18" s="48"/>
      <c r="APF18" s="48"/>
      <c r="APG18" s="48"/>
      <c r="APH18" s="48"/>
      <c r="API18" s="48"/>
      <c r="APJ18" s="48"/>
      <c r="APK18" s="48"/>
      <c r="APL18" s="48"/>
      <c r="APM18" s="48"/>
      <c r="APN18" s="48"/>
      <c r="APO18" s="48"/>
      <c r="APP18" s="48"/>
      <c r="APQ18" s="48"/>
      <c r="APR18" s="48"/>
      <c r="APS18" s="48"/>
      <c r="APT18" s="48"/>
      <c r="APU18" s="48"/>
      <c r="APV18" s="48"/>
      <c r="APW18" s="48"/>
      <c r="APX18" s="48"/>
      <c r="APY18" s="48"/>
      <c r="APZ18" s="48"/>
      <c r="AQA18" s="48"/>
      <c r="AQB18" s="48"/>
      <c r="AQC18" s="48"/>
      <c r="AQD18" s="48"/>
      <c r="AQE18" s="48"/>
      <c r="AQF18" s="48"/>
      <c r="AQG18" s="48"/>
      <c r="AQH18" s="48"/>
      <c r="AQI18" s="48"/>
      <c r="AQJ18" s="48"/>
      <c r="AQK18" s="48"/>
      <c r="AQL18" s="48"/>
      <c r="AQM18" s="48"/>
      <c r="AQN18" s="48"/>
      <c r="AQO18" s="48"/>
      <c r="AQP18" s="48"/>
      <c r="AQQ18" s="48"/>
      <c r="AQR18" s="48"/>
      <c r="AQS18" s="48"/>
      <c r="AQT18" s="48"/>
      <c r="AQU18" s="48"/>
      <c r="AQV18" s="48"/>
      <c r="AQW18" s="48"/>
      <c r="AQX18" s="48"/>
      <c r="AQY18" s="48"/>
      <c r="AQZ18" s="48"/>
      <c r="ARA18" s="48"/>
      <c r="ARB18" s="48"/>
      <c r="ARC18" s="48"/>
      <c r="ARD18" s="48"/>
      <c r="ARE18" s="48"/>
      <c r="ARF18" s="48"/>
      <c r="ARG18" s="48"/>
      <c r="ARH18" s="48"/>
      <c r="ARI18" s="48"/>
      <c r="ARJ18" s="48"/>
      <c r="ARK18" s="48"/>
      <c r="ARL18" s="48"/>
      <c r="ARM18" s="48"/>
      <c r="ARN18" s="48"/>
      <c r="ARO18" s="48"/>
      <c r="ARP18" s="48"/>
      <c r="ARQ18" s="48"/>
      <c r="ARR18" s="48"/>
      <c r="ARS18" s="48"/>
      <c r="ART18" s="48"/>
      <c r="ARU18" s="48"/>
      <c r="ARV18" s="48"/>
      <c r="ARW18" s="48"/>
      <c r="ARX18" s="48"/>
      <c r="ARY18" s="48"/>
      <c r="ARZ18" s="48"/>
      <c r="ASA18" s="48"/>
      <c r="ASB18" s="48"/>
      <c r="ASC18" s="48"/>
      <c r="ASD18" s="48"/>
      <c r="ASE18" s="48"/>
      <c r="ASF18" s="48"/>
      <c r="ASG18" s="48"/>
      <c r="ASH18" s="48"/>
      <c r="ASI18" s="48"/>
      <c r="ASJ18" s="48"/>
      <c r="ASK18" s="48"/>
      <c r="ASL18" s="48"/>
      <c r="ASM18" s="48"/>
      <c r="ASN18" s="48"/>
      <c r="ASO18" s="48"/>
      <c r="ASP18" s="48"/>
      <c r="ASQ18" s="48"/>
      <c r="ASR18" s="48"/>
      <c r="ASS18" s="48"/>
      <c r="AST18" s="48"/>
      <c r="ASU18" s="48"/>
      <c r="ASV18" s="48"/>
      <c r="ASW18" s="48"/>
      <c r="ASX18" s="48"/>
      <c r="ASY18" s="48"/>
      <c r="ASZ18" s="48"/>
      <c r="ATA18" s="48"/>
      <c r="ATB18" s="48"/>
      <c r="ATC18" s="48"/>
      <c r="ATD18" s="48"/>
      <c r="ATE18" s="48"/>
      <c r="ATF18" s="48"/>
      <c r="ATG18" s="48"/>
      <c r="ATH18" s="48"/>
      <c r="ATI18" s="48"/>
      <c r="ATJ18" s="48"/>
      <c r="ATK18" s="48"/>
      <c r="ATL18" s="48"/>
      <c r="ATM18" s="48"/>
      <c r="ATN18" s="48"/>
      <c r="ATO18" s="48"/>
      <c r="ATP18" s="48"/>
      <c r="ATQ18" s="48"/>
      <c r="ATR18" s="48"/>
      <c r="ATS18" s="48"/>
      <c r="ATT18" s="48"/>
      <c r="ATU18" s="48"/>
      <c r="ATV18" s="48"/>
      <c r="ATW18" s="48"/>
      <c r="ATX18" s="48"/>
      <c r="ATY18" s="48"/>
      <c r="ATZ18" s="48"/>
      <c r="AUA18" s="48"/>
      <c r="AUB18" s="48"/>
      <c r="AUC18" s="48"/>
      <c r="AUD18" s="48"/>
      <c r="AUE18" s="48"/>
      <c r="AUF18" s="48"/>
      <c r="AUG18" s="48"/>
      <c r="AUH18" s="48"/>
      <c r="AUI18" s="48"/>
      <c r="AUJ18" s="48"/>
      <c r="AUK18" s="48"/>
      <c r="AUL18" s="48"/>
      <c r="AUM18" s="48"/>
      <c r="AUN18" s="48"/>
      <c r="AUO18" s="48"/>
      <c r="AUP18" s="48"/>
      <c r="AUQ18" s="48"/>
      <c r="AUR18" s="48"/>
      <c r="AUS18" s="48"/>
      <c r="AUT18" s="48"/>
      <c r="AUU18" s="48"/>
      <c r="AUV18" s="48"/>
      <c r="AUW18" s="48"/>
      <c r="AUX18" s="48"/>
      <c r="AUY18" s="48"/>
      <c r="AUZ18" s="48"/>
      <c r="AVA18" s="48"/>
      <c r="AVB18" s="48"/>
      <c r="AVC18" s="48"/>
      <c r="AVD18" s="48"/>
      <c r="AVE18" s="48"/>
      <c r="AVF18" s="48"/>
      <c r="AVG18" s="48"/>
      <c r="AVH18" s="48"/>
      <c r="AVI18" s="48"/>
      <c r="AVJ18" s="48"/>
      <c r="AVK18" s="48"/>
      <c r="AVL18" s="48"/>
      <c r="AVM18" s="48"/>
      <c r="AVN18" s="48"/>
      <c r="AVO18" s="48"/>
      <c r="AVP18" s="48"/>
      <c r="AVQ18" s="48"/>
      <c r="AVR18" s="48"/>
      <c r="AVS18" s="48"/>
      <c r="AVT18" s="48"/>
      <c r="AVU18" s="48"/>
      <c r="AVV18" s="48"/>
      <c r="AVW18" s="48"/>
      <c r="AVX18" s="48"/>
      <c r="AVY18" s="48"/>
      <c r="AVZ18" s="48"/>
      <c r="AWA18" s="48"/>
      <c r="AWB18" s="48"/>
      <c r="AWC18" s="48"/>
      <c r="AWD18" s="48"/>
      <c r="AWE18" s="48"/>
      <c r="AWF18" s="48"/>
      <c r="AWG18" s="48"/>
      <c r="AWH18" s="48"/>
      <c r="AWI18" s="48"/>
      <c r="AWJ18" s="48"/>
      <c r="AWK18" s="48"/>
      <c r="AWL18" s="48"/>
      <c r="AWM18" s="48"/>
      <c r="AWN18" s="48"/>
      <c r="AWO18" s="48"/>
      <c r="AWP18" s="48"/>
      <c r="AWQ18" s="48"/>
      <c r="AWR18" s="48"/>
      <c r="AWS18" s="48"/>
      <c r="AWT18" s="48"/>
      <c r="AWU18" s="48"/>
      <c r="AWV18" s="48"/>
      <c r="AWW18" s="48"/>
      <c r="AWX18" s="48"/>
      <c r="AWY18" s="48"/>
      <c r="AWZ18" s="48"/>
      <c r="AXA18" s="48"/>
      <c r="AXB18" s="48"/>
      <c r="AXC18" s="48"/>
      <c r="AXD18" s="48"/>
      <c r="AXE18" s="48"/>
      <c r="AXF18" s="48"/>
      <c r="AXG18" s="48"/>
      <c r="AXH18" s="48"/>
      <c r="AXI18" s="48"/>
      <c r="AXJ18" s="48"/>
      <c r="AXK18" s="48"/>
      <c r="AXL18" s="48"/>
      <c r="AXM18" s="48"/>
      <c r="AXN18" s="48"/>
      <c r="AXO18" s="48"/>
      <c r="AXP18" s="48"/>
      <c r="AXQ18" s="48"/>
      <c r="AXR18" s="48"/>
      <c r="AXS18" s="48"/>
      <c r="AXT18" s="48"/>
      <c r="AXU18" s="48"/>
      <c r="AXV18" s="48"/>
      <c r="AXW18" s="48"/>
      <c r="AXX18" s="48"/>
      <c r="AXY18" s="48"/>
      <c r="AXZ18" s="48"/>
      <c r="AYA18" s="48"/>
      <c r="AYB18" s="48"/>
      <c r="AYC18" s="48"/>
      <c r="AYD18" s="48"/>
      <c r="AYE18" s="48"/>
      <c r="AYF18" s="48"/>
      <c r="AYG18" s="48"/>
      <c r="AYH18" s="48"/>
      <c r="AYI18" s="48"/>
      <c r="AYJ18" s="48"/>
      <c r="AYK18" s="48"/>
      <c r="AYL18" s="48"/>
      <c r="AYM18" s="48"/>
      <c r="AYN18" s="48"/>
      <c r="AYO18" s="48"/>
      <c r="AYP18" s="48"/>
      <c r="AYQ18" s="48"/>
      <c r="AYR18" s="48"/>
      <c r="AYS18" s="48"/>
      <c r="AYT18" s="48"/>
      <c r="AYU18" s="48"/>
      <c r="AYV18" s="48"/>
      <c r="AYW18" s="48"/>
      <c r="AYX18" s="48"/>
      <c r="AYY18" s="48"/>
      <c r="AYZ18" s="48"/>
      <c r="AZA18" s="48"/>
      <c r="AZB18" s="48"/>
      <c r="AZC18" s="48"/>
      <c r="AZD18" s="48"/>
      <c r="AZE18" s="48"/>
      <c r="AZF18" s="48"/>
      <c r="AZG18" s="48"/>
      <c r="AZH18" s="48"/>
      <c r="AZI18" s="48"/>
      <c r="AZJ18" s="48"/>
      <c r="AZK18" s="48"/>
      <c r="AZL18" s="48"/>
      <c r="AZM18" s="48"/>
      <c r="AZN18" s="48"/>
      <c r="AZO18" s="48"/>
      <c r="AZP18" s="48"/>
      <c r="AZQ18" s="48"/>
      <c r="AZR18" s="48"/>
      <c r="AZS18" s="48"/>
      <c r="AZT18" s="48"/>
      <c r="AZU18" s="48"/>
      <c r="AZV18" s="48"/>
      <c r="AZW18" s="48"/>
      <c r="AZX18" s="48"/>
      <c r="AZY18" s="48"/>
      <c r="AZZ18" s="48"/>
      <c r="BAA18" s="48"/>
      <c r="BAB18" s="48"/>
      <c r="BAC18" s="48"/>
      <c r="BAD18" s="48"/>
      <c r="BAE18" s="48"/>
      <c r="BAF18" s="48"/>
      <c r="BAG18" s="48"/>
      <c r="BAH18" s="48"/>
      <c r="BAI18" s="48"/>
      <c r="BAJ18" s="48"/>
      <c r="BAK18" s="48"/>
      <c r="BAL18" s="48"/>
      <c r="BAM18" s="48"/>
      <c r="BAN18" s="48"/>
      <c r="BAO18" s="48"/>
      <c r="BAP18" s="48"/>
      <c r="BAQ18" s="48"/>
      <c r="BAR18" s="48"/>
      <c r="BAS18" s="48"/>
      <c r="BAT18" s="48"/>
      <c r="BAU18" s="48"/>
      <c r="BAV18" s="48"/>
      <c r="BAW18" s="48"/>
      <c r="BAX18" s="48"/>
      <c r="BAY18" s="48"/>
      <c r="BAZ18" s="48"/>
      <c r="BBA18" s="48"/>
      <c r="BBB18" s="48"/>
      <c r="BBC18" s="48"/>
      <c r="BBD18" s="48"/>
      <c r="BBE18" s="48"/>
      <c r="BBF18" s="48"/>
      <c r="BBG18" s="48"/>
      <c r="BBH18" s="48"/>
      <c r="BBI18" s="48"/>
      <c r="BBJ18" s="48"/>
      <c r="BBK18" s="48"/>
      <c r="BBL18" s="48"/>
      <c r="BBM18" s="48"/>
      <c r="BBN18" s="48"/>
      <c r="BBO18" s="48"/>
      <c r="BBP18" s="48"/>
      <c r="BBQ18" s="48"/>
      <c r="BBR18" s="48"/>
      <c r="BBS18" s="48"/>
      <c r="BBT18" s="48"/>
      <c r="BBU18" s="48"/>
      <c r="BBV18" s="48"/>
      <c r="BBW18" s="48"/>
      <c r="BBX18" s="48"/>
      <c r="BBY18" s="48"/>
      <c r="BBZ18" s="48"/>
      <c r="BCA18" s="48"/>
      <c r="BCB18" s="48"/>
      <c r="BCC18" s="48"/>
      <c r="BCD18" s="48"/>
      <c r="BCE18" s="48"/>
      <c r="BCF18" s="48"/>
      <c r="BCG18" s="48"/>
      <c r="BCH18" s="48"/>
      <c r="BCI18" s="48"/>
      <c r="BCJ18" s="48"/>
      <c r="BCK18" s="48"/>
      <c r="BCL18" s="48"/>
      <c r="BCM18" s="48"/>
      <c r="BCN18" s="48"/>
      <c r="BCO18" s="48"/>
      <c r="BCP18" s="48"/>
      <c r="BCQ18" s="48"/>
      <c r="BCR18" s="48"/>
      <c r="BCS18" s="48"/>
      <c r="BCT18" s="48"/>
      <c r="BCU18" s="48"/>
      <c r="BCV18" s="48"/>
      <c r="BCW18" s="48"/>
      <c r="BCX18" s="48"/>
      <c r="BCY18" s="48"/>
      <c r="BCZ18" s="48"/>
      <c r="BDA18" s="48"/>
      <c r="BDB18" s="48"/>
      <c r="BDC18" s="48"/>
      <c r="BDD18" s="48"/>
      <c r="BDE18" s="48"/>
      <c r="BDF18" s="48"/>
      <c r="BDG18" s="48"/>
      <c r="BDH18" s="48"/>
      <c r="BDI18" s="48"/>
      <c r="BDJ18" s="48"/>
      <c r="BDK18" s="48"/>
      <c r="BDL18" s="48"/>
      <c r="BDM18" s="48"/>
      <c r="BDN18" s="48"/>
      <c r="BDO18" s="48"/>
      <c r="BDP18" s="48"/>
      <c r="BDQ18" s="48"/>
      <c r="BDR18" s="48"/>
      <c r="BDS18" s="48"/>
      <c r="BDT18" s="48"/>
      <c r="BDU18" s="48"/>
      <c r="BDV18" s="48"/>
      <c r="BDW18" s="48"/>
      <c r="BDX18" s="48"/>
      <c r="BDY18" s="48"/>
      <c r="BDZ18" s="48"/>
      <c r="BEA18" s="48"/>
      <c r="BEB18" s="48"/>
      <c r="BEC18" s="48"/>
      <c r="BED18" s="48"/>
      <c r="BEE18" s="48"/>
      <c r="BEF18" s="48"/>
      <c r="BEG18" s="48"/>
      <c r="BEH18" s="48"/>
      <c r="BEI18" s="48"/>
      <c r="BEJ18" s="48"/>
      <c r="BEK18" s="48"/>
      <c r="BEL18" s="48"/>
      <c r="BEM18" s="48"/>
      <c r="BEN18" s="48"/>
      <c r="BEO18" s="48"/>
      <c r="BEP18" s="48"/>
      <c r="BEQ18" s="48"/>
      <c r="BER18" s="48"/>
      <c r="BES18" s="48"/>
      <c r="BET18" s="48"/>
      <c r="BEU18" s="48"/>
      <c r="BEV18" s="48"/>
      <c r="BEW18" s="48"/>
      <c r="BEX18" s="48"/>
      <c r="BEY18" s="48"/>
      <c r="BEZ18" s="48"/>
      <c r="BFA18" s="48"/>
      <c r="BFB18" s="48"/>
      <c r="BFC18" s="48"/>
      <c r="BFD18" s="48"/>
      <c r="BFE18" s="48"/>
      <c r="BFF18" s="48"/>
      <c r="BFG18" s="48"/>
      <c r="BFH18" s="48"/>
      <c r="BFI18" s="48"/>
      <c r="BFJ18" s="48"/>
      <c r="BFK18" s="48"/>
      <c r="BFL18" s="48"/>
      <c r="BFM18" s="48"/>
      <c r="BFN18" s="48"/>
      <c r="BFO18" s="48"/>
      <c r="BFP18" s="48"/>
      <c r="BFQ18" s="48"/>
      <c r="BFR18" s="48"/>
      <c r="BFS18" s="48"/>
      <c r="BFT18" s="48"/>
      <c r="BFU18" s="48"/>
      <c r="BFV18" s="48"/>
      <c r="BFW18" s="48"/>
      <c r="BFX18" s="48"/>
      <c r="BFY18" s="48"/>
      <c r="BFZ18" s="48"/>
      <c r="BGA18" s="48"/>
      <c r="BGB18" s="48"/>
      <c r="BGC18" s="48"/>
      <c r="BGD18" s="48"/>
      <c r="BGE18" s="48"/>
      <c r="BGF18" s="48"/>
      <c r="BGG18" s="48"/>
      <c r="BGH18" s="48"/>
      <c r="BGI18" s="48"/>
      <c r="BGJ18" s="48"/>
      <c r="BGK18" s="48"/>
      <c r="BGL18" s="48"/>
      <c r="BGM18" s="48"/>
      <c r="BGN18" s="48"/>
      <c r="BGO18" s="48"/>
      <c r="BGP18" s="48"/>
      <c r="BGQ18" s="48"/>
      <c r="BGR18" s="48"/>
      <c r="BGS18" s="48"/>
      <c r="BGT18" s="48"/>
      <c r="BGU18" s="48"/>
      <c r="BGV18" s="48"/>
      <c r="BGW18" s="48"/>
      <c r="BGX18" s="48"/>
      <c r="BGY18" s="48"/>
      <c r="BGZ18" s="48"/>
      <c r="BHA18" s="48"/>
      <c r="BHB18" s="48"/>
      <c r="BHC18" s="48"/>
      <c r="BHD18" s="48"/>
      <c r="BHE18" s="48"/>
      <c r="BHF18" s="48"/>
      <c r="BHG18" s="48"/>
      <c r="BHH18" s="48"/>
      <c r="BHI18" s="48"/>
      <c r="BHJ18" s="48"/>
      <c r="BHK18" s="48"/>
      <c r="BHL18" s="48"/>
      <c r="BHM18" s="48"/>
      <c r="BHN18" s="48"/>
      <c r="BHO18" s="48"/>
      <c r="BHP18" s="48"/>
      <c r="BHQ18" s="48"/>
      <c r="BHR18" s="48"/>
      <c r="BHS18" s="48"/>
      <c r="BHT18" s="48"/>
      <c r="BHU18" s="48"/>
      <c r="BHV18" s="48"/>
      <c r="BHW18" s="48"/>
      <c r="BHX18" s="48"/>
      <c r="BHY18" s="48"/>
      <c r="BHZ18" s="48"/>
      <c r="BIA18" s="48"/>
      <c r="BIB18" s="48"/>
      <c r="BIC18" s="48"/>
      <c r="BID18" s="48"/>
      <c r="BIE18" s="48"/>
      <c r="BIF18" s="48"/>
      <c r="BIG18" s="48"/>
      <c r="BIH18" s="48"/>
      <c r="BII18" s="48"/>
      <c r="BIJ18" s="48"/>
      <c r="BIK18" s="48"/>
      <c r="BIL18" s="48"/>
      <c r="BIM18" s="48"/>
      <c r="BIN18" s="48"/>
      <c r="BIO18" s="48"/>
      <c r="BIP18" s="48"/>
      <c r="BIQ18" s="48"/>
      <c r="BIR18" s="48"/>
      <c r="BIS18" s="48"/>
      <c r="BIT18" s="48"/>
      <c r="BIU18" s="48"/>
      <c r="BIV18" s="48"/>
      <c r="BIW18" s="48"/>
      <c r="BIX18" s="48"/>
      <c r="BIY18" s="48"/>
      <c r="BIZ18" s="48"/>
      <c r="BJA18" s="48"/>
      <c r="BJB18" s="48"/>
      <c r="BJC18" s="48"/>
      <c r="BJD18" s="48"/>
      <c r="BJE18" s="48"/>
      <c r="BJF18" s="48"/>
      <c r="BJG18" s="48"/>
      <c r="BJH18" s="48"/>
      <c r="BJI18" s="48"/>
      <c r="BJJ18" s="48"/>
      <c r="BJK18" s="48"/>
      <c r="BJL18" s="48"/>
      <c r="BJM18" s="48"/>
      <c r="BJN18" s="48"/>
      <c r="BJO18" s="48"/>
      <c r="BJP18" s="48"/>
      <c r="BJQ18" s="48"/>
      <c r="BJR18" s="48"/>
      <c r="BJS18" s="48"/>
      <c r="BJT18" s="48"/>
      <c r="BJU18" s="48"/>
      <c r="BJV18" s="48"/>
      <c r="BJW18" s="48"/>
      <c r="BJX18" s="48"/>
      <c r="BJY18" s="48"/>
      <c r="BJZ18" s="48"/>
      <c r="BKA18" s="48"/>
      <c r="BKB18" s="48"/>
      <c r="BKC18" s="48"/>
      <c r="BKD18" s="48"/>
      <c r="BKE18" s="48"/>
      <c r="BKF18" s="48"/>
      <c r="BKG18" s="48"/>
      <c r="BKH18" s="48"/>
      <c r="BKI18" s="48"/>
      <c r="BKJ18" s="48"/>
      <c r="BKK18" s="48"/>
      <c r="BKL18" s="48"/>
      <c r="BKM18" s="48"/>
      <c r="BKN18" s="48"/>
      <c r="BKO18" s="48"/>
      <c r="BKP18" s="48"/>
      <c r="BKQ18" s="48"/>
      <c r="BKR18" s="48"/>
      <c r="BKS18" s="48"/>
      <c r="BKT18" s="48"/>
      <c r="BKU18" s="48"/>
      <c r="BKV18" s="48"/>
      <c r="BKW18" s="48"/>
      <c r="BKX18" s="48"/>
      <c r="BKY18" s="48"/>
      <c r="BKZ18" s="48"/>
      <c r="BLA18" s="48"/>
      <c r="BLB18" s="48"/>
      <c r="BLC18" s="48"/>
      <c r="BLD18" s="48"/>
      <c r="BLE18" s="48"/>
      <c r="BLF18" s="48"/>
      <c r="BLG18" s="48"/>
      <c r="BLH18" s="48"/>
      <c r="BLI18" s="48"/>
      <c r="BLJ18" s="48"/>
      <c r="BLK18" s="48"/>
      <c r="BLL18" s="48"/>
      <c r="BLM18" s="48"/>
      <c r="BLN18" s="48"/>
      <c r="BLO18" s="48"/>
      <c r="BLP18" s="48"/>
      <c r="BLQ18" s="48"/>
      <c r="BLR18" s="48"/>
      <c r="BLS18" s="48"/>
      <c r="BLT18" s="48"/>
      <c r="BLU18" s="48"/>
      <c r="BLV18" s="48"/>
      <c r="BLW18" s="48"/>
      <c r="BLX18" s="48"/>
      <c r="BLY18" s="48"/>
      <c r="BLZ18" s="48"/>
      <c r="BMA18" s="48"/>
      <c r="BMB18" s="48"/>
      <c r="BMC18" s="48"/>
      <c r="BMD18" s="48"/>
      <c r="BME18" s="48"/>
      <c r="BMF18" s="48"/>
      <c r="BMG18" s="48"/>
      <c r="BMH18" s="48"/>
      <c r="BMI18" s="48"/>
      <c r="BMJ18" s="48"/>
      <c r="BMK18" s="48"/>
      <c r="BML18" s="48"/>
      <c r="BMM18" s="48"/>
      <c r="BMN18" s="48"/>
      <c r="BMO18" s="48"/>
      <c r="BMP18" s="48"/>
      <c r="BMQ18" s="48"/>
      <c r="BMR18" s="48"/>
      <c r="BMS18" s="48"/>
      <c r="BMT18" s="48"/>
      <c r="BMU18" s="48"/>
      <c r="BMV18" s="48"/>
      <c r="BMW18" s="48"/>
      <c r="BMX18" s="48"/>
      <c r="BMY18" s="48"/>
      <c r="BMZ18" s="48"/>
      <c r="BNA18" s="48"/>
      <c r="BNB18" s="48"/>
      <c r="BNC18" s="48"/>
      <c r="BND18" s="48"/>
      <c r="BNE18" s="48"/>
      <c r="BNF18" s="48"/>
      <c r="BNG18" s="48"/>
      <c r="BNH18" s="48"/>
      <c r="BNI18" s="48"/>
      <c r="BNJ18" s="48"/>
      <c r="BNK18" s="48"/>
      <c r="BNL18" s="48"/>
      <c r="BNM18" s="48"/>
      <c r="BNN18" s="48"/>
      <c r="BNO18" s="48"/>
      <c r="BNP18" s="48"/>
      <c r="BNQ18" s="48"/>
      <c r="BNR18" s="48"/>
      <c r="BNS18" s="48"/>
      <c r="BNT18" s="48"/>
      <c r="BNU18" s="48"/>
      <c r="BNV18" s="48"/>
      <c r="BNW18" s="48"/>
      <c r="BNX18" s="48"/>
      <c r="BNY18" s="48"/>
      <c r="BNZ18" s="48"/>
      <c r="BOA18" s="48"/>
      <c r="BOB18" s="48"/>
      <c r="BOC18" s="48"/>
      <c r="BOD18" s="48"/>
      <c r="BOE18" s="48"/>
      <c r="BOF18" s="48"/>
      <c r="BOG18" s="48"/>
      <c r="BOH18" s="48"/>
      <c r="BOI18" s="48"/>
      <c r="BOJ18" s="48"/>
      <c r="BOK18" s="48"/>
      <c r="BOL18" s="48"/>
      <c r="BOM18" s="48"/>
      <c r="BON18" s="48"/>
      <c r="BOO18" s="48"/>
      <c r="BOP18" s="48"/>
      <c r="BOQ18" s="48"/>
      <c r="BOR18" s="48"/>
      <c r="BOS18" s="48"/>
      <c r="BOT18" s="48"/>
      <c r="BOU18" s="48"/>
      <c r="BOV18" s="48"/>
      <c r="BOW18" s="48"/>
      <c r="BOX18" s="48"/>
      <c r="BOY18" s="48"/>
      <c r="BOZ18" s="48"/>
      <c r="BPA18" s="48"/>
      <c r="BPB18" s="48"/>
      <c r="BPC18" s="48"/>
      <c r="BPD18" s="48"/>
      <c r="BPE18" s="48"/>
      <c r="BPF18" s="48"/>
      <c r="BPG18" s="48"/>
      <c r="BPH18" s="48"/>
      <c r="BPI18" s="48"/>
      <c r="BPJ18" s="48"/>
      <c r="BPK18" s="48"/>
      <c r="BPL18" s="48"/>
      <c r="BPM18" s="48"/>
      <c r="BPN18" s="48"/>
      <c r="BPO18" s="48"/>
      <c r="BPP18" s="48"/>
      <c r="BPQ18" s="48"/>
      <c r="BPR18" s="48"/>
      <c r="BPS18" s="48"/>
      <c r="BPT18" s="48"/>
      <c r="BPU18" s="48"/>
      <c r="BPV18" s="48"/>
      <c r="BPW18" s="48"/>
      <c r="BPX18" s="48"/>
      <c r="BPY18" s="48"/>
      <c r="BPZ18" s="48"/>
      <c r="BQA18" s="48"/>
      <c r="BQB18" s="48"/>
      <c r="BQC18" s="48"/>
      <c r="BQD18" s="48"/>
      <c r="BQE18" s="48"/>
      <c r="BQF18" s="48"/>
      <c r="BQG18" s="48"/>
      <c r="BQH18" s="48"/>
      <c r="BQI18" s="48"/>
      <c r="BQJ18" s="48"/>
    </row>
    <row r="19" spans="1:1804" ht="17.25" customHeight="1" x14ac:dyDescent="0.25">
      <c r="A19" s="240" t="s">
        <v>188</v>
      </c>
      <c r="B19" s="241">
        <v>1109.73</v>
      </c>
      <c r="C19" s="241">
        <v>15536.220000000001</v>
      </c>
      <c r="D19" s="241">
        <v>1149.1299999999999</v>
      </c>
      <c r="E19" s="241">
        <v>16087.819999999998</v>
      </c>
      <c r="F19" s="242">
        <v>1200.8499999999999</v>
      </c>
      <c r="G19" s="242">
        <v>16811.899999999998</v>
      </c>
      <c r="H19" s="242">
        <v>1236.8799999999999</v>
      </c>
      <c r="I19" s="242">
        <v>17316.32</v>
      </c>
      <c r="J19" s="242">
        <v>1240.5999999999999</v>
      </c>
      <c r="K19" s="242">
        <v>1178.57</v>
      </c>
      <c r="L19" s="242">
        <v>16872.16</v>
      </c>
      <c r="M19" s="241">
        <v>1178.57</v>
      </c>
      <c r="N19" s="241">
        <v>16499.98</v>
      </c>
      <c r="O19" s="241">
        <v>1178.57</v>
      </c>
      <c r="P19" s="241">
        <v>16499.98</v>
      </c>
      <c r="Q19" s="241">
        <v>1178.57</v>
      </c>
      <c r="R19" s="241">
        <v>16499.98</v>
      </c>
      <c r="S19" s="241">
        <v>1178.57</v>
      </c>
      <c r="T19" s="241">
        <v>16499.98</v>
      </c>
      <c r="U19" s="241">
        <v>1178.57</v>
      </c>
      <c r="V19" s="241">
        <v>16499.98</v>
      </c>
      <c r="W19" s="242">
        <v>1190.3599999999999</v>
      </c>
      <c r="X19" s="241">
        <v>16665.039999999997</v>
      </c>
      <c r="Y19" s="242">
        <v>1202.27</v>
      </c>
      <c r="Z19" s="242">
        <v>16831.78</v>
      </c>
      <c r="AA19" s="242">
        <v>1220.31</v>
      </c>
      <c r="AB19" s="242">
        <v>1223.31</v>
      </c>
      <c r="AC19" s="242">
        <v>17105.34</v>
      </c>
      <c r="AD19" s="242">
        <v>1250.8399999999999</v>
      </c>
      <c r="AE19" s="242">
        <v>1253.9000000000001</v>
      </c>
      <c r="AF19" s="242">
        <v>17533.18</v>
      </c>
      <c r="AG19" s="242">
        <v>1278.97</v>
      </c>
      <c r="AH19" s="242">
        <v>17905.580000000002</v>
      </c>
      <c r="AI19" s="242">
        <v>1290.49</v>
      </c>
      <c r="AJ19" s="242">
        <v>18066.86</v>
      </c>
      <c r="AK19" s="242">
        <v>1335.66</v>
      </c>
      <c r="AL19" s="242">
        <v>18699.240000000002</v>
      </c>
      <c r="AM19" s="242">
        <v>1369.06</v>
      </c>
      <c r="AN19" s="242">
        <v>19166.84</v>
      </c>
    </row>
    <row r="20" spans="1:1804" ht="17.25" customHeight="1" x14ac:dyDescent="0.25">
      <c r="A20" s="240" t="s">
        <v>187</v>
      </c>
      <c r="B20" s="243">
        <v>148.22</v>
      </c>
      <c r="C20" s="241">
        <v>2075.08</v>
      </c>
      <c r="D20" s="241">
        <v>153.48999999999998</v>
      </c>
      <c r="E20" s="241">
        <v>2148.8599999999997</v>
      </c>
      <c r="F20" s="242">
        <v>160.39999999999998</v>
      </c>
      <c r="G20" s="242">
        <v>2245.5999999999995</v>
      </c>
      <c r="H20" s="242">
        <v>165.22</v>
      </c>
      <c r="I20" s="242">
        <v>2313.08</v>
      </c>
      <c r="J20" s="242">
        <v>165.72</v>
      </c>
      <c r="K20" s="242">
        <v>157.44</v>
      </c>
      <c r="L20" s="242">
        <v>2253.84</v>
      </c>
      <c r="M20" s="241">
        <v>157.44</v>
      </c>
      <c r="N20" s="241">
        <v>2204.16</v>
      </c>
      <c r="O20" s="241">
        <v>157.44</v>
      </c>
      <c r="P20" s="241">
        <v>2204.16</v>
      </c>
      <c r="Q20" s="241">
        <v>157.44</v>
      </c>
      <c r="R20" s="241">
        <v>2204.16</v>
      </c>
      <c r="S20" s="241">
        <v>157.44</v>
      </c>
      <c r="T20" s="241">
        <v>2204.16</v>
      </c>
      <c r="U20" s="241">
        <v>157.44</v>
      </c>
      <c r="V20" s="241">
        <v>2204.16</v>
      </c>
      <c r="W20" s="242">
        <v>159.01999999999998</v>
      </c>
      <c r="X20" s="241">
        <v>2226.2799999999997</v>
      </c>
      <c r="Y20" s="242">
        <v>160.62</v>
      </c>
      <c r="Z20" s="242">
        <v>2248.6800000000003</v>
      </c>
      <c r="AA20" s="242">
        <v>163.03</v>
      </c>
      <c r="AB20" s="242">
        <v>163.44</v>
      </c>
      <c r="AC20" s="242">
        <v>2285.29</v>
      </c>
      <c r="AD20" s="242">
        <v>167.12</v>
      </c>
      <c r="AE20" s="242">
        <v>167.53</v>
      </c>
      <c r="AF20" s="242">
        <v>2342.5500000000002</v>
      </c>
      <c r="AG20" s="242">
        <v>170.88</v>
      </c>
      <c r="AH20" s="242">
        <v>2392.3199999999997</v>
      </c>
      <c r="AI20" s="242">
        <v>172.42</v>
      </c>
      <c r="AJ20" s="242">
        <v>2413.8799999999997</v>
      </c>
      <c r="AK20" s="242">
        <v>178.45999999999998</v>
      </c>
      <c r="AL20" s="242">
        <v>2498.4399999999996</v>
      </c>
      <c r="AM20" s="242">
        <v>182.92999999999998</v>
      </c>
      <c r="AN20" s="242">
        <v>2561.0199999999995</v>
      </c>
    </row>
    <row r="21" spans="1:1804" s="48" customFormat="1" ht="17.25" customHeight="1" x14ac:dyDescent="0.25">
      <c r="A21" s="245" t="s">
        <v>186</v>
      </c>
      <c r="B21" s="246">
        <v>1113.49</v>
      </c>
      <c r="C21" s="247">
        <v>15588.86</v>
      </c>
      <c r="D21" s="247">
        <v>1153.02</v>
      </c>
      <c r="E21" s="247">
        <v>16142.279999999999</v>
      </c>
      <c r="F21" s="248">
        <v>1204.9100000000001</v>
      </c>
      <c r="G21" s="248">
        <v>16868.740000000002</v>
      </c>
      <c r="H21" s="248">
        <v>1241.06</v>
      </c>
      <c r="I21" s="248">
        <v>17374.84</v>
      </c>
      <c r="J21" s="248">
        <v>1244.79</v>
      </c>
      <c r="K21" s="248">
        <v>1182.56</v>
      </c>
      <c r="L21" s="248">
        <v>16929.22</v>
      </c>
      <c r="M21" s="247">
        <v>1182.56</v>
      </c>
      <c r="N21" s="247">
        <v>16555.84</v>
      </c>
      <c r="O21" s="247">
        <v>1182.56</v>
      </c>
      <c r="P21" s="247">
        <v>16555.84</v>
      </c>
      <c r="Q21" s="247">
        <v>1182.56</v>
      </c>
      <c r="R21" s="247">
        <v>16555.84</v>
      </c>
      <c r="S21" s="247">
        <v>1182.56</v>
      </c>
      <c r="T21" s="247">
        <v>16555.84</v>
      </c>
      <c r="U21" s="247">
        <v>1182.56</v>
      </c>
      <c r="V21" s="247">
        <v>16555.84</v>
      </c>
      <c r="W21" s="248">
        <v>1194.3900000000001</v>
      </c>
      <c r="X21" s="247">
        <v>16721.460000000003</v>
      </c>
      <c r="Y21" s="248">
        <v>1206.3399999999999</v>
      </c>
      <c r="Z21" s="248">
        <v>16888.759999999998</v>
      </c>
      <c r="AA21" s="248">
        <v>1224.44</v>
      </c>
      <c r="AB21" s="248">
        <v>1227.46</v>
      </c>
      <c r="AC21" s="248">
        <v>17163.300000000003</v>
      </c>
      <c r="AD21" s="248">
        <v>1255.08</v>
      </c>
      <c r="AE21" s="248">
        <v>1258.1500000000001</v>
      </c>
      <c r="AF21" s="248">
        <v>17592.61</v>
      </c>
      <c r="AG21" s="248">
        <v>1283.32</v>
      </c>
      <c r="AH21" s="248">
        <v>17966.48</v>
      </c>
      <c r="AI21" s="248">
        <v>1294.8699999999999</v>
      </c>
      <c r="AJ21" s="248">
        <v>18128.18</v>
      </c>
      <c r="AK21" s="248">
        <v>1340.2</v>
      </c>
      <c r="AL21" s="248">
        <v>18762.8</v>
      </c>
      <c r="AM21" s="248">
        <v>1373.71</v>
      </c>
      <c r="AN21" s="248">
        <v>19231.940000000002</v>
      </c>
    </row>
    <row r="22" spans="1:1804" ht="17.25" customHeight="1" x14ac:dyDescent="0.25">
      <c r="A22" s="234" t="s">
        <v>185</v>
      </c>
      <c r="B22" s="244">
        <v>2371.44</v>
      </c>
      <c r="C22" s="244">
        <v>33200.160000000003</v>
      </c>
      <c r="D22" s="244">
        <v>2455.64</v>
      </c>
      <c r="E22" s="244">
        <v>34378.959999999992</v>
      </c>
      <c r="F22" s="244">
        <v>2566.16</v>
      </c>
      <c r="G22" s="244">
        <v>35926.239999999998</v>
      </c>
      <c r="H22" s="244">
        <v>2643.16</v>
      </c>
      <c r="I22" s="244">
        <v>37004.240000000005</v>
      </c>
      <c r="J22" s="244">
        <v>2651.1099999999997</v>
      </c>
      <c r="K22" s="244">
        <v>2518.5699999999997</v>
      </c>
      <c r="L22" s="244">
        <v>36055.22</v>
      </c>
      <c r="M22" s="244">
        <v>2518.5699999999997</v>
      </c>
      <c r="N22" s="244">
        <v>35259.979999999996</v>
      </c>
      <c r="O22" s="244">
        <v>2518.5699999999997</v>
      </c>
      <c r="P22" s="244">
        <v>35259.979999999996</v>
      </c>
      <c r="Q22" s="244">
        <v>2518.5699999999997</v>
      </c>
      <c r="R22" s="244">
        <v>35259.979999999996</v>
      </c>
      <c r="S22" s="244">
        <v>2518.5699999999997</v>
      </c>
      <c r="T22" s="244">
        <v>35259.979999999996</v>
      </c>
      <c r="U22" s="244">
        <v>2518.5699999999997</v>
      </c>
      <c r="V22" s="244">
        <v>35259.979999999996</v>
      </c>
      <c r="W22" s="244">
        <v>2543.77</v>
      </c>
      <c r="X22" s="244">
        <v>35612.78</v>
      </c>
      <c r="Y22" s="244">
        <v>2569.2299999999996</v>
      </c>
      <c r="Z22" s="244">
        <v>35969.22</v>
      </c>
      <c r="AA22" s="244">
        <v>2607.7799999999997</v>
      </c>
      <c r="AB22" s="244">
        <v>2614.21</v>
      </c>
      <c r="AC22" s="244">
        <v>36553.930000000008</v>
      </c>
      <c r="AD22" s="244">
        <v>2673.04</v>
      </c>
      <c r="AE22" s="244">
        <v>2679.58</v>
      </c>
      <c r="AF22" s="244">
        <v>37468.339999999997</v>
      </c>
      <c r="AG22" s="244">
        <v>2733.17</v>
      </c>
      <c r="AH22" s="244">
        <v>38264.380000000005</v>
      </c>
      <c r="AI22" s="244">
        <v>2757.7799999999997</v>
      </c>
      <c r="AJ22" s="244">
        <v>38608.92</v>
      </c>
      <c r="AK22" s="244">
        <v>2854.32</v>
      </c>
      <c r="AL22" s="244">
        <v>39960.479999999996</v>
      </c>
      <c r="AM22" s="244">
        <v>2925.7</v>
      </c>
      <c r="AN22" s="244">
        <v>40959.800000000003</v>
      </c>
    </row>
    <row r="23" spans="1:1804" ht="17.25" customHeight="1" x14ac:dyDescent="0.25">
      <c r="A23" s="23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</row>
    <row r="24" spans="1:1804" ht="17.25" customHeight="1" x14ac:dyDescent="0.25">
      <c r="A24" s="234"/>
      <c r="B24" s="234">
        <v>2006</v>
      </c>
      <c r="C24" s="234" t="s">
        <v>81</v>
      </c>
      <c r="D24" s="234">
        <v>2007</v>
      </c>
      <c r="E24" s="236" t="s">
        <v>97</v>
      </c>
      <c r="F24" s="234">
        <v>2008</v>
      </c>
      <c r="G24" s="236" t="s">
        <v>128</v>
      </c>
      <c r="H24" s="234">
        <v>2009</v>
      </c>
      <c r="I24" s="236" t="s">
        <v>129</v>
      </c>
      <c r="J24" s="358" t="s">
        <v>141</v>
      </c>
      <c r="K24" s="358"/>
      <c r="L24" s="358"/>
      <c r="M24" s="234">
        <v>2011</v>
      </c>
      <c r="N24" s="236" t="s">
        <v>147</v>
      </c>
      <c r="O24" s="234">
        <v>2012</v>
      </c>
      <c r="P24" s="236" t="s">
        <v>147</v>
      </c>
      <c r="Q24" s="234">
        <v>2013</v>
      </c>
      <c r="R24" s="236" t="s">
        <v>147</v>
      </c>
      <c r="S24" s="234">
        <v>2014</v>
      </c>
      <c r="T24" s="236" t="s">
        <v>147</v>
      </c>
      <c r="U24" s="234">
        <v>2015</v>
      </c>
      <c r="V24" s="236" t="s">
        <v>147</v>
      </c>
      <c r="W24" s="234">
        <v>2016</v>
      </c>
      <c r="X24" s="236" t="s">
        <v>169</v>
      </c>
      <c r="Y24" s="234">
        <v>2017</v>
      </c>
      <c r="Z24" s="236" t="s">
        <v>169</v>
      </c>
      <c r="AA24" s="232">
        <v>2018</v>
      </c>
      <c r="AB24" s="236" t="s">
        <v>175</v>
      </c>
      <c r="AC24" s="234"/>
      <c r="AD24" s="232">
        <v>2019</v>
      </c>
      <c r="AE24" s="234" t="s">
        <v>194</v>
      </c>
      <c r="AF24" s="232"/>
      <c r="AG24" s="232">
        <v>2020</v>
      </c>
      <c r="AH24" s="236" t="s">
        <v>112</v>
      </c>
      <c r="AI24" s="232">
        <v>2021</v>
      </c>
      <c r="AJ24" s="257" t="s">
        <v>210</v>
      </c>
      <c r="AK24" s="232">
        <v>2022</v>
      </c>
      <c r="AL24" s="257" t="s">
        <v>296</v>
      </c>
      <c r="AM24" s="232">
        <v>2023</v>
      </c>
      <c r="AN24" s="257" t="s">
        <v>304</v>
      </c>
    </row>
    <row r="25" spans="1:1804" s="49" customFormat="1" ht="17.25" customHeight="1" x14ac:dyDescent="0.25">
      <c r="A25" s="232" t="s">
        <v>192</v>
      </c>
      <c r="B25" s="237" t="s">
        <v>76</v>
      </c>
      <c r="C25" s="237" t="s">
        <v>77</v>
      </c>
      <c r="D25" s="237" t="s">
        <v>76</v>
      </c>
      <c r="E25" s="237" t="s">
        <v>77</v>
      </c>
      <c r="F25" s="237" t="s">
        <v>76</v>
      </c>
      <c r="G25" s="237" t="s">
        <v>77</v>
      </c>
      <c r="H25" s="237" t="s">
        <v>76</v>
      </c>
      <c r="I25" s="237" t="s">
        <v>77</v>
      </c>
      <c r="J25" s="237" t="s">
        <v>136</v>
      </c>
      <c r="K25" s="237" t="s">
        <v>137</v>
      </c>
      <c r="L25" s="237" t="s">
        <v>77</v>
      </c>
      <c r="M25" s="237" t="s">
        <v>76</v>
      </c>
      <c r="N25" s="237" t="s">
        <v>77</v>
      </c>
      <c r="O25" s="237" t="s">
        <v>76</v>
      </c>
      <c r="P25" s="237" t="s">
        <v>77</v>
      </c>
      <c r="Q25" s="237" t="s">
        <v>76</v>
      </c>
      <c r="R25" s="237" t="s">
        <v>77</v>
      </c>
      <c r="S25" s="237" t="s">
        <v>76</v>
      </c>
      <c r="T25" s="237" t="s">
        <v>77</v>
      </c>
      <c r="U25" s="237" t="s">
        <v>76</v>
      </c>
      <c r="V25" s="237" t="s">
        <v>77</v>
      </c>
      <c r="W25" s="237" t="s">
        <v>76</v>
      </c>
      <c r="X25" s="237" t="s">
        <v>77</v>
      </c>
      <c r="Y25" s="238" t="s">
        <v>76</v>
      </c>
      <c r="Z25" s="238" t="s">
        <v>77</v>
      </c>
      <c r="AA25" s="238" t="s">
        <v>171</v>
      </c>
      <c r="AB25" s="238" t="s">
        <v>172</v>
      </c>
      <c r="AC25" s="238" t="s">
        <v>77</v>
      </c>
      <c r="AD25" s="238" t="s">
        <v>171</v>
      </c>
      <c r="AE25" s="238" t="s">
        <v>172</v>
      </c>
      <c r="AF25" s="238" t="s">
        <v>77</v>
      </c>
      <c r="AG25" s="239" t="s">
        <v>76</v>
      </c>
      <c r="AH25" s="239" t="s">
        <v>77</v>
      </c>
      <c r="AI25" s="239" t="s">
        <v>76</v>
      </c>
      <c r="AJ25" s="239" t="s">
        <v>77</v>
      </c>
      <c r="AK25" s="239" t="s">
        <v>76</v>
      </c>
      <c r="AL25" s="239" t="s">
        <v>77</v>
      </c>
      <c r="AM25" s="239" t="s">
        <v>76</v>
      </c>
      <c r="AN25" s="239" t="s">
        <v>77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8"/>
      <c r="NO25" s="48"/>
      <c r="NP25" s="48"/>
      <c r="NQ25" s="48"/>
      <c r="NR25" s="48"/>
      <c r="NS25" s="48"/>
      <c r="NT25" s="48"/>
      <c r="NU25" s="48"/>
      <c r="NV25" s="48"/>
      <c r="NW25" s="48"/>
      <c r="NX25" s="48"/>
      <c r="NY25" s="48"/>
      <c r="NZ25" s="48"/>
      <c r="OA25" s="48"/>
      <c r="OB25" s="48"/>
      <c r="OC25" s="48"/>
      <c r="OD25" s="48"/>
      <c r="OE25" s="48"/>
      <c r="OF25" s="48"/>
      <c r="OG25" s="48"/>
      <c r="OH25" s="48"/>
      <c r="OI25" s="48"/>
      <c r="OJ25" s="48"/>
      <c r="OK25" s="48"/>
      <c r="OL25" s="48"/>
      <c r="OM25" s="48"/>
      <c r="ON25" s="48"/>
      <c r="OO25" s="48"/>
      <c r="OP25" s="48"/>
      <c r="OQ25" s="48"/>
      <c r="OR25" s="48"/>
      <c r="OS25" s="48"/>
      <c r="OT25" s="48"/>
      <c r="OU25" s="48"/>
      <c r="OV25" s="48"/>
      <c r="OW25" s="48"/>
      <c r="OX25" s="48"/>
      <c r="OY25" s="48"/>
      <c r="OZ25" s="48"/>
      <c r="PA25" s="48"/>
      <c r="PB25" s="48"/>
      <c r="PC25" s="48"/>
      <c r="PD25" s="48"/>
      <c r="PE25" s="48"/>
      <c r="PF25" s="48"/>
      <c r="PG25" s="48"/>
      <c r="PH25" s="48"/>
      <c r="PI25" s="48"/>
      <c r="PJ25" s="48"/>
      <c r="PK25" s="48"/>
      <c r="PL25" s="48"/>
      <c r="PM25" s="48"/>
      <c r="PN25" s="48"/>
      <c r="PO25" s="48"/>
      <c r="PP25" s="48"/>
      <c r="PQ25" s="48"/>
      <c r="PR25" s="48"/>
      <c r="PS25" s="48"/>
      <c r="PT25" s="48"/>
      <c r="PU25" s="48"/>
      <c r="PV25" s="48"/>
      <c r="PW25" s="48"/>
      <c r="PX25" s="48"/>
      <c r="PY25" s="48"/>
      <c r="PZ25" s="48"/>
      <c r="QA25" s="48"/>
      <c r="QB25" s="48"/>
      <c r="QC25" s="48"/>
      <c r="QD25" s="48"/>
      <c r="QE25" s="48"/>
      <c r="QF25" s="48"/>
      <c r="QG25" s="48"/>
      <c r="QH25" s="48"/>
      <c r="QI25" s="48"/>
      <c r="QJ25" s="48"/>
      <c r="QK25" s="48"/>
      <c r="QL25" s="48"/>
      <c r="QM25" s="48"/>
      <c r="QN25" s="48"/>
      <c r="QO25" s="48"/>
      <c r="QP25" s="48"/>
      <c r="QQ25" s="48"/>
      <c r="QR25" s="48"/>
      <c r="QS25" s="48"/>
      <c r="QT25" s="48"/>
      <c r="QU25" s="48"/>
      <c r="QV25" s="48"/>
      <c r="QW25" s="48"/>
      <c r="QX25" s="48"/>
      <c r="QY25" s="48"/>
      <c r="QZ25" s="48"/>
      <c r="RA25" s="48"/>
      <c r="RB25" s="48"/>
      <c r="RC25" s="48"/>
      <c r="RD25" s="48"/>
      <c r="RE25" s="48"/>
      <c r="RF25" s="48"/>
      <c r="RG25" s="48"/>
      <c r="RH25" s="48"/>
      <c r="RI25" s="48"/>
      <c r="RJ25" s="48"/>
      <c r="RK25" s="48"/>
      <c r="RL25" s="48"/>
      <c r="RM25" s="48"/>
      <c r="RN25" s="48"/>
      <c r="RO25" s="48"/>
      <c r="RP25" s="48"/>
      <c r="RQ25" s="48"/>
      <c r="RR25" s="48"/>
      <c r="RS25" s="48"/>
      <c r="RT25" s="48"/>
      <c r="RU25" s="48"/>
      <c r="RV25" s="48"/>
      <c r="RW25" s="48"/>
      <c r="RX25" s="48"/>
      <c r="RY25" s="48"/>
      <c r="RZ25" s="48"/>
      <c r="SA25" s="48"/>
      <c r="SB25" s="48"/>
      <c r="SC25" s="48"/>
      <c r="SD25" s="48"/>
      <c r="SE25" s="48"/>
      <c r="SF25" s="48"/>
      <c r="SG25" s="48"/>
      <c r="SH25" s="48"/>
      <c r="SI25" s="48"/>
      <c r="SJ25" s="48"/>
      <c r="SK25" s="48"/>
      <c r="SL25" s="48"/>
      <c r="SM25" s="48"/>
      <c r="SN25" s="48"/>
      <c r="SO25" s="48"/>
      <c r="SP25" s="48"/>
      <c r="SQ25" s="48"/>
      <c r="SR25" s="48"/>
      <c r="SS25" s="48"/>
      <c r="ST25" s="48"/>
      <c r="SU25" s="48"/>
      <c r="SV25" s="48"/>
      <c r="SW25" s="48"/>
      <c r="SX25" s="48"/>
      <c r="SY25" s="48"/>
      <c r="SZ25" s="48"/>
      <c r="TA25" s="48"/>
      <c r="TB25" s="48"/>
      <c r="TC25" s="48"/>
      <c r="TD25" s="48"/>
      <c r="TE25" s="48"/>
      <c r="TF25" s="48"/>
      <c r="TG25" s="48"/>
      <c r="TH25" s="48"/>
      <c r="TI25" s="48"/>
      <c r="TJ25" s="48"/>
      <c r="TK25" s="48"/>
      <c r="TL25" s="48"/>
      <c r="TM25" s="48"/>
      <c r="TN25" s="48"/>
      <c r="TO25" s="48"/>
      <c r="TP25" s="48"/>
      <c r="TQ25" s="48"/>
      <c r="TR25" s="48"/>
      <c r="TS25" s="48"/>
      <c r="TT25" s="48"/>
      <c r="TU25" s="48"/>
      <c r="TV25" s="48"/>
      <c r="TW25" s="48"/>
      <c r="TX25" s="48"/>
      <c r="TY25" s="48"/>
      <c r="TZ25" s="48"/>
      <c r="UA25" s="48"/>
      <c r="UB25" s="48"/>
      <c r="UC25" s="48"/>
      <c r="UD25" s="48"/>
      <c r="UE25" s="48"/>
      <c r="UF25" s="48"/>
      <c r="UG25" s="48"/>
      <c r="UH25" s="48"/>
      <c r="UI25" s="48"/>
      <c r="UJ25" s="48"/>
      <c r="UK25" s="48"/>
      <c r="UL25" s="48"/>
      <c r="UM25" s="48"/>
      <c r="UN25" s="48"/>
      <c r="UO25" s="48"/>
      <c r="UP25" s="48"/>
      <c r="UQ25" s="48"/>
      <c r="UR25" s="48"/>
      <c r="US25" s="48"/>
      <c r="UT25" s="48"/>
      <c r="UU25" s="48"/>
      <c r="UV25" s="48"/>
      <c r="UW25" s="48"/>
      <c r="UX25" s="48"/>
      <c r="UY25" s="48"/>
      <c r="UZ25" s="48"/>
      <c r="VA25" s="48"/>
      <c r="VB25" s="48"/>
      <c r="VC25" s="48"/>
      <c r="VD25" s="48"/>
      <c r="VE25" s="48"/>
      <c r="VF25" s="48"/>
      <c r="VG25" s="48"/>
      <c r="VH25" s="48"/>
      <c r="VI25" s="48"/>
      <c r="VJ25" s="48"/>
      <c r="VK25" s="48"/>
      <c r="VL25" s="48"/>
      <c r="VM25" s="48"/>
      <c r="VN25" s="48"/>
      <c r="VO25" s="48"/>
      <c r="VP25" s="48"/>
      <c r="VQ25" s="48"/>
      <c r="VR25" s="48"/>
      <c r="VS25" s="48"/>
      <c r="VT25" s="48"/>
      <c r="VU25" s="48"/>
      <c r="VV25" s="48"/>
      <c r="VW25" s="48"/>
      <c r="VX25" s="48"/>
      <c r="VY25" s="48"/>
      <c r="VZ25" s="48"/>
      <c r="WA25" s="48"/>
      <c r="WB25" s="48"/>
      <c r="WC25" s="48"/>
      <c r="WD25" s="48"/>
      <c r="WE25" s="48"/>
      <c r="WF25" s="48"/>
      <c r="WG25" s="48"/>
      <c r="WH25" s="48"/>
      <c r="WI25" s="48"/>
      <c r="WJ25" s="48"/>
      <c r="WK25" s="48"/>
      <c r="WL25" s="48"/>
      <c r="WM25" s="48"/>
      <c r="WN25" s="48"/>
      <c r="WO25" s="48"/>
      <c r="WP25" s="48"/>
      <c r="WQ25" s="48"/>
      <c r="WR25" s="48"/>
      <c r="WS25" s="48"/>
      <c r="WT25" s="48"/>
      <c r="WU25" s="48"/>
      <c r="WV25" s="48"/>
      <c r="WW25" s="48"/>
      <c r="WX25" s="48"/>
      <c r="WY25" s="48"/>
      <c r="WZ25" s="48"/>
      <c r="XA25" s="48"/>
      <c r="XB25" s="48"/>
      <c r="XC25" s="48"/>
      <c r="XD25" s="48"/>
      <c r="XE25" s="48"/>
      <c r="XF25" s="48"/>
      <c r="XG25" s="48"/>
      <c r="XH25" s="48"/>
      <c r="XI25" s="48"/>
      <c r="XJ25" s="48"/>
      <c r="XK25" s="48"/>
      <c r="XL25" s="48"/>
      <c r="XM25" s="48"/>
      <c r="XN25" s="48"/>
      <c r="XO25" s="48"/>
      <c r="XP25" s="48"/>
      <c r="XQ25" s="48"/>
      <c r="XR25" s="48"/>
      <c r="XS25" s="48"/>
      <c r="XT25" s="48"/>
      <c r="XU25" s="48"/>
      <c r="XV25" s="48"/>
      <c r="XW25" s="48"/>
      <c r="XX25" s="48"/>
      <c r="XY25" s="48"/>
      <c r="XZ25" s="48"/>
      <c r="YA25" s="48"/>
      <c r="YB25" s="48"/>
      <c r="YC25" s="48"/>
      <c r="YD25" s="48"/>
      <c r="YE25" s="48"/>
      <c r="YF25" s="48"/>
      <c r="YG25" s="48"/>
      <c r="YH25" s="48"/>
      <c r="YI25" s="48"/>
      <c r="YJ25" s="48"/>
      <c r="YK25" s="48"/>
      <c r="YL25" s="48"/>
      <c r="YM25" s="48"/>
      <c r="YN25" s="48"/>
      <c r="YO25" s="48"/>
      <c r="YP25" s="48"/>
      <c r="YQ25" s="48"/>
      <c r="YR25" s="48"/>
      <c r="YS25" s="48"/>
      <c r="YT25" s="48"/>
      <c r="YU25" s="48"/>
      <c r="YV25" s="48"/>
      <c r="YW25" s="48"/>
      <c r="YX25" s="48"/>
      <c r="YY25" s="48"/>
      <c r="YZ25" s="48"/>
      <c r="ZA25" s="48"/>
      <c r="ZB25" s="48"/>
      <c r="ZC25" s="48"/>
      <c r="ZD25" s="48"/>
      <c r="ZE25" s="48"/>
      <c r="ZF25" s="48"/>
      <c r="ZG25" s="48"/>
      <c r="ZH25" s="48"/>
      <c r="ZI25" s="48"/>
      <c r="ZJ25" s="48"/>
      <c r="ZK25" s="48"/>
      <c r="ZL25" s="48"/>
      <c r="ZM25" s="48"/>
      <c r="ZN25" s="48"/>
      <c r="ZO25" s="48"/>
      <c r="ZP25" s="48"/>
      <c r="ZQ25" s="48"/>
      <c r="ZR25" s="48"/>
      <c r="ZS25" s="48"/>
      <c r="ZT25" s="48"/>
      <c r="ZU25" s="48"/>
      <c r="ZV25" s="48"/>
      <c r="ZW25" s="48"/>
      <c r="ZX25" s="48"/>
      <c r="ZY25" s="48"/>
      <c r="ZZ25" s="48"/>
      <c r="AAA25" s="48"/>
      <c r="AAB25" s="48"/>
      <c r="AAC25" s="48"/>
      <c r="AAD25" s="48"/>
      <c r="AAE25" s="48"/>
      <c r="AAF25" s="48"/>
      <c r="AAG25" s="48"/>
      <c r="AAH25" s="48"/>
      <c r="AAI25" s="48"/>
      <c r="AAJ25" s="48"/>
      <c r="AAK25" s="48"/>
      <c r="AAL25" s="48"/>
      <c r="AAM25" s="48"/>
      <c r="AAN25" s="48"/>
      <c r="AAO25" s="48"/>
      <c r="AAP25" s="48"/>
      <c r="AAQ25" s="48"/>
      <c r="AAR25" s="48"/>
      <c r="AAS25" s="48"/>
      <c r="AAT25" s="48"/>
      <c r="AAU25" s="48"/>
      <c r="AAV25" s="48"/>
      <c r="AAW25" s="48"/>
      <c r="AAX25" s="48"/>
      <c r="AAY25" s="48"/>
      <c r="AAZ25" s="48"/>
      <c r="ABA25" s="48"/>
      <c r="ABB25" s="48"/>
      <c r="ABC25" s="48"/>
      <c r="ABD25" s="48"/>
      <c r="ABE25" s="48"/>
      <c r="ABF25" s="48"/>
      <c r="ABG25" s="48"/>
      <c r="ABH25" s="48"/>
      <c r="ABI25" s="48"/>
      <c r="ABJ25" s="48"/>
      <c r="ABK25" s="48"/>
      <c r="ABL25" s="48"/>
      <c r="ABM25" s="48"/>
      <c r="ABN25" s="48"/>
      <c r="ABO25" s="48"/>
      <c r="ABP25" s="48"/>
      <c r="ABQ25" s="48"/>
      <c r="ABR25" s="48"/>
      <c r="ABS25" s="48"/>
      <c r="ABT25" s="48"/>
      <c r="ABU25" s="48"/>
      <c r="ABV25" s="48"/>
      <c r="ABW25" s="48"/>
      <c r="ABX25" s="48"/>
      <c r="ABY25" s="48"/>
      <c r="ABZ25" s="48"/>
      <c r="ACA25" s="48"/>
      <c r="ACB25" s="48"/>
      <c r="ACC25" s="48"/>
      <c r="ACD25" s="48"/>
      <c r="ACE25" s="48"/>
      <c r="ACF25" s="48"/>
      <c r="ACG25" s="48"/>
      <c r="ACH25" s="48"/>
      <c r="ACI25" s="48"/>
      <c r="ACJ25" s="48"/>
      <c r="ACK25" s="48"/>
      <c r="ACL25" s="48"/>
      <c r="ACM25" s="48"/>
      <c r="ACN25" s="48"/>
      <c r="ACO25" s="48"/>
      <c r="ACP25" s="48"/>
      <c r="ACQ25" s="48"/>
      <c r="ACR25" s="48"/>
      <c r="ACS25" s="48"/>
      <c r="ACT25" s="48"/>
      <c r="ACU25" s="48"/>
      <c r="ACV25" s="48"/>
      <c r="ACW25" s="48"/>
      <c r="ACX25" s="48"/>
      <c r="ACY25" s="48"/>
      <c r="ACZ25" s="48"/>
      <c r="ADA25" s="48"/>
      <c r="ADB25" s="48"/>
      <c r="ADC25" s="48"/>
      <c r="ADD25" s="48"/>
      <c r="ADE25" s="48"/>
      <c r="ADF25" s="48"/>
      <c r="ADG25" s="48"/>
      <c r="ADH25" s="48"/>
      <c r="ADI25" s="48"/>
      <c r="ADJ25" s="48"/>
      <c r="ADK25" s="48"/>
      <c r="ADL25" s="48"/>
      <c r="ADM25" s="48"/>
      <c r="ADN25" s="48"/>
      <c r="ADO25" s="48"/>
      <c r="ADP25" s="48"/>
      <c r="ADQ25" s="48"/>
      <c r="ADR25" s="48"/>
      <c r="ADS25" s="48"/>
      <c r="ADT25" s="48"/>
      <c r="ADU25" s="48"/>
      <c r="ADV25" s="48"/>
      <c r="ADW25" s="48"/>
      <c r="ADX25" s="48"/>
      <c r="ADY25" s="48"/>
      <c r="ADZ25" s="48"/>
      <c r="AEA25" s="48"/>
      <c r="AEB25" s="48"/>
      <c r="AEC25" s="48"/>
      <c r="AED25" s="48"/>
      <c r="AEE25" s="48"/>
      <c r="AEF25" s="48"/>
      <c r="AEG25" s="48"/>
      <c r="AEH25" s="48"/>
      <c r="AEI25" s="48"/>
      <c r="AEJ25" s="48"/>
      <c r="AEK25" s="48"/>
      <c r="AEL25" s="48"/>
      <c r="AEM25" s="48"/>
      <c r="AEN25" s="48"/>
      <c r="AEO25" s="48"/>
      <c r="AEP25" s="48"/>
      <c r="AEQ25" s="48"/>
      <c r="AER25" s="48"/>
      <c r="AES25" s="48"/>
      <c r="AET25" s="48"/>
      <c r="AEU25" s="48"/>
      <c r="AEV25" s="48"/>
      <c r="AEW25" s="48"/>
      <c r="AEX25" s="48"/>
      <c r="AEY25" s="48"/>
      <c r="AEZ25" s="48"/>
      <c r="AFA25" s="48"/>
      <c r="AFB25" s="48"/>
      <c r="AFC25" s="48"/>
      <c r="AFD25" s="48"/>
      <c r="AFE25" s="48"/>
      <c r="AFF25" s="48"/>
      <c r="AFG25" s="48"/>
      <c r="AFH25" s="48"/>
      <c r="AFI25" s="48"/>
      <c r="AFJ25" s="48"/>
      <c r="AFK25" s="48"/>
      <c r="AFL25" s="48"/>
      <c r="AFM25" s="48"/>
      <c r="AFN25" s="48"/>
      <c r="AFO25" s="48"/>
      <c r="AFP25" s="48"/>
      <c r="AFQ25" s="48"/>
      <c r="AFR25" s="48"/>
      <c r="AFS25" s="48"/>
      <c r="AFT25" s="48"/>
      <c r="AFU25" s="48"/>
      <c r="AFV25" s="48"/>
      <c r="AFW25" s="48"/>
      <c r="AFX25" s="48"/>
      <c r="AFY25" s="48"/>
      <c r="AFZ25" s="48"/>
      <c r="AGA25" s="48"/>
      <c r="AGB25" s="48"/>
      <c r="AGC25" s="48"/>
      <c r="AGD25" s="48"/>
      <c r="AGE25" s="48"/>
      <c r="AGF25" s="48"/>
      <c r="AGG25" s="48"/>
      <c r="AGH25" s="48"/>
      <c r="AGI25" s="48"/>
      <c r="AGJ25" s="48"/>
      <c r="AGK25" s="48"/>
      <c r="AGL25" s="48"/>
      <c r="AGM25" s="48"/>
      <c r="AGN25" s="48"/>
      <c r="AGO25" s="48"/>
      <c r="AGP25" s="48"/>
      <c r="AGQ25" s="48"/>
      <c r="AGR25" s="48"/>
      <c r="AGS25" s="48"/>
      <c r="AGT25" s="48"/>
      <c r="AGU25" s="48"/>
      <c r="AGV25" s="48"/>
      <c r="AGW25" s="48"/>
      <c r="AGX25" s="48"/>
      <c r="AGY25" s="48"/>
      <c r="AGZ25" s="48"/>
      <c r="AHA25" s="48"/>
      <c r="AHB25" s="48"/>
      <c r="AHC25" s="48"/>
      <c r="AHD25" s="48"/>
      <c r="AHE25" s="48"/>
      <c r="AHF25" s="48"/>
      <c r="AHG25" s="48"/>
      <c r="AHH25" s="48"/>
      <c r="AHI25" s="48"/>
      <c r="AHJ25" s="48"/>
      <c r="AHK25" s="48"/>
      <c r="AHL25" s="48"/>
      <c r="AHM25" s="48"/>
      <c r="AHN25" s="48"/>
      <c r="AHO25" s="48"/>
      <c r="AHP25" s="48"/>
      <c r="AHQ25" s="48"/>
      <c r="AHR25" s="48"/>
      <c r="AHS25" s="48"/>
      <c r="AHT25" s="48"/>
      <c r="AHU25" s="48"/>
      <c r="AHV25" s="48"/>
      <c r="AHW25" s="48"/>
      <c r="AHX25" s="48"/>
      <c r="AHY25" s="48"/>
      <c r="AHZ25" s="48"/>
      <c r="AIA25" s="48"/>
      <c r="AIB25" s="48"/>
      <c r="AIC25" s="48"/>
      <c r="AID25" s="48"/>
      <c r="AIE25" s="48"/>
      <c r="AIF25" s="48"/>
      <c r="AIG25" s="48"/>
      <c r="AIH25" s="48"/>
      <c r="AII25" s="48"/>
      <c r="AIJ25" s="48"/>
      <c r="AIK25" s="48"/>
      <c r="AIL25" s="48"/>
      <c r="AIM25" s="48"/>
      <c r="AIN25" s="48"/>
      <c r="AIO25" s="48"/>
      <c r="AIP25" s="48"/>
      <c r="AIQ25" s="48"/>
      <c r="AIR25" s="48"/>
      <c r="AIS25" s="48"/>
      <c r="AIT25" s="48"/>
      <c r="AIU25" s="48"/>
      <c r="AIV25" s="48"/>
      <c r="AIW25" s="48"/>
      <c r="AIX25" s="48"/>
      <c r="AIY25" s="48"/>
      <c r="AIZ25" s="48"/>
      <c r="AJA25" s="48"/>
      <c r="AJB25" s="48"/>
      <c r="AJC25" s="48"/>
      <c r="AJD25" s="48"/>
      <c r="AJE25" s="48"/>
      <c r="AJF25" s="48"/>
      <c r="AJG25" s="48"/>
      <c r="AJH25" s="48"/>
      <c r="AJI25" s="48"/>
      <c r="AJJ25" s="48"/>
      <c r="AJK25" s="48"/>
      <c r="AJL25" s="48"/>
      <c r="AJM25" s="48"/>
      <c r="AJN25" s="48"/>
      <c r="AJO25" s="48"/>
      <c r="AJP25" s="48"/>
      <c r="AJQ25" s="48"/>
      <c r="AJR25" s="48"/>
      <c r="AJS25" s="48"/>
      <c r="AJT25" s="48"/>
      <c r="AJU25" s="48"/>
      <c r="AJV25" s="48"/>
      <c r="AJW25" s="48"/>
      <c r="AJX25" s="48"/>
      <c r="AJY25" s="48"/>
      <c r="AJZ25" s="48"/>
      <c r="AKA25" s="48"/>
      <c r="AKB25" s="48"/>
      <c r="AKC25" s="48"/>
      <c r="AKD25" s="48"/>
      <c r="AKE25" s="48"/>
      <c r="AKF25" s="48"/>
      <c r="AKG25" s="48"/>
      <c r="AKH25" s="48"/>
      <c r="AKI25" s="48"/>
      <c r="AKJ25" s="48"/>
      <c r="AKK25" s="48"/>
      <c r="AKL25" s="48"/>
      <c r="AKM25" s="48"/>
      <c r="AKN25" s="48"/>
      <c r="AKO25" s="48"/>
      <c r="AKP25" s="48"/>
      <c r="AKQ25" s="48"/>
      <c r="AKR25" s="48"/>
      <c r="AKS25" s="48"/>
      <c r="AKT25" s="48"/>
      <c r="AKU25" s="48"/>
      <c r="AKV25" s="48"/>
      <c r="AKW25" s="48"/>
      <c r="AKX25" s="48"/>
      <c r="AKY25" s="48"/>
      <c r="AKZ25" s="48"/>
      <c r="ALA25" s="48"/>
      <c r="ALB25" s="48"/>
      <c r="ALC25" s="48"/>
      <c r="ALD25" s="48"/>
      <c r="ALE25" s="48"/>
      <c r="ALF25" s="48"/>
      <c r="ALG25" s="48"/>
      <c r="ALH25" s="48"/>
      <c r="ALI25" s="48"/>
      <c r="ALJ25" s="48"/>
      <c r="ALK25" s="48"/>
      <c r="ALL25" s="48"/>
      <c r="ALM25" s="48"/>
      <c r="ALN25" s="48"/>
      <c r="ALO25" s="48"/>
      <c r="ALP25" s="48"/>
      <c r="ALQ25" s="48"/>
      <c r="ALR25" s="48"/>
      <c r="ALS25" s="48"/>
      <c r="ALT25" s="48"/>
      <c r="ALU25" s="48"/>
      <c r="ALV25" s="48"/>
      <c r="ALW25" s="48"/>
      <c r="ALX25" s="48"/>
      <c r="ALY25" s="48"/>
      <c r="ALZ25" s="48"/>
      <c r="AMA25" s="48"/>
      <c r="AMB25" s="48"/>
      <c r="AMC25" s="48"/>
      <c r="AMD25" s="48"/>
      <c r="AME25" s="48"/>
      <c r="AMF25" s="48"/>
      <c r="AMG25" s="48"/>
      <c r="AMH25" s="48"/>
      <c r="AMI25" s="48"/>
      <c r="AMJ25" s="48"/>
      <c r="AMK25" s="48"/>
      <c r="AML25" s="48"/>
      <c r="AMM25" s="48"/>
      <c r="AMN25" s="48"/>
      <c r="AMO25" s="48"/>
      <c r="AMP25" s="48"/>
      <c r="AMQ25" s="48"/>
      <c r="AMR25" s="48"/>
      <c r="AMS25" s="48"/>
      <c r="AMT25" s="48"/>
      <c r="AMU25" s="48"/>
      <c r="AMV25" s="48"/>
      <c r="AMW25" s="48"/>
      <c r="AMX25" s="48"/>
      <c r="AMY25" s="48"/>
      <c r="AMZ25" s="48"/>
      <c r="ANA25" s="48"/>
      <c r="ANB25" s="48"/>
      <c r="ANC25" s="48"/>
      <c r="AND25" s="48"/>
      <c r="ANE25" s="48"/>
      <c r="ANF25" s="48"/>
      <c r="ANG25" s="48"/>
      <c r="ANH25" s="48"/>
      <c r="ANI25" s="48"/>
      <c r="ANJ25" s="48"/>
      <c r="ANK25" s="48"/>
      <c r="ANL25" s="48"/>
      <c r="ANM25" s="48"/>
      <c r="ANN25" s="48"/>
      <c r="ANO25" s="48"/>
      <c r="ANP25" s="48"/>
      <c r="ANQ25" s="48"/>
      <c r="ANR25" s="48"/>
      <c r="ANS25" s="48"/>
      <c r="ANT25" s="48"/>
      <c r="ANU25" s="48"/>
      <c r="ANV25" s="48"/>
      <c r="ANW25" s="48"/>
      <c r="ANX25" s="48"/>
      <c r="ANY25" s="48"/>
      <c r="ANZ25" s="48"/>
      <c r="AOA25" s="48"/>
      <c r="AOB25" s="48"/>
      <c r="AOC25" s="48"/>
      <c r="AOD25" s="48"/>
      <c r="AOE25" s="48"/>
      <c r="AOF25" s="48"/>
      <c r="AOG25" s="48"/>
      <c r="AOH25" s="48"/>
      <c r="AOI25" s="48"/>
      <c r="AOJ25" s="48"/>
      <c r="AOK25" s="48"/>
      <c r="AOL25" s="48"/>
      <c r="AOM25" s="48"/>
      <c r="AON25" s="48"/>
      <c r="AOO25" s="48"/>
      <c r="AOP25" s="48"/>
      <c r="AOQ25" s="48"/>
      <c r="AOR25" s="48"/>
      <c r="AOS25" s="48"/>
      <c r="AOT25" s="48"/>
      <c r="AOU25" s="48"/>
      <c r="AOV25" s="48"/>
      <c r="AOW25" s="48"/>
      <c r="AOX25" s="48"/>
      <c r="AOY25" s="48"/>
      <c r="AOZ25" s="48"/>
      <c r="APA25" s="48"/>
      <c r="APB25" s="48"/>
      <c r="APC25" s="48"/>
      <c r="APD25" s="48"/>
      <c r="APE25" s="48"/>
      <c r="APF25" s="48"/>
      <c r="APG25" s="48"/>
      <c r="APH25" s="48"/>
      <c r="API25" s="48"/>
      <c r="APJ25" s="48"/>
      <c r="APK25" s="48"/>
      <c r="APL25" s="48"/>
      <c r="APM25" s="48"/>
      <c r="APN25" s="48"/>
      <c r="APO25" s="48"/>
      <c r="APP25" s="48"/>
      <c r="APQ25" s="48"/>
      <c r="APR25" s="48"/>
      <c r="APS25" s="48"/>
      <c r="APT25" s="48"/>
      <c r="APU25" s="48"/>
      <c r="APV25" s="48"/>
      <c r="APW25" s="48"/>
      <c r="APX25" s="48"/>
      <c r="APY25" s="48"/>
      <c r="APZ25" s="48"/>
      <c r="AQA25" s="48"/>
      <c r="AQB25" s="48"/>
      <c r="AQC25" s="48"/>
      <c r="AQD25" s="48"/>
      <c r="AQE25" s="48"/>
      <c r="AQF25" s="48"/>
      <c r="AQG25" s="48"/>
      <c r="AQH25" s="48"/>
      <c r="AQI25" s="48"/>
      <c r="AQJ25" s="48"/>
      <c r="AQK25" s="48"/>
      <c r="AQL25" s="48"/>
      <c r="AQM25" s="48"/>
      <c r="AQN25" s="48"/>
      <c r="AQO25" s="48"/>
      <c r="AQP25" s="48"/>
      <c r="AQQ25" s="48"/>
      <c r="AQR25" s="48"/>
      <c r="AQS25" s="48"/>
      <c r="AQT25" s="48"/>
      <c r="AQU25" s="48"/>
      <c r="AQV25" s="48"/>
      <c r="AQW25" s="48"/>
      <c r="AQX25" s="48"/>
      <c r="AQY25" s="48"/>
      <c r="AQZ25" s="48"/>
      <c r="ARA25" s="48"/>
      <c r="ARB25" s="48"/>
      <c r="ARC25" s="48"/>
      <c r="ARD25" s="48"/>
      <c r="ARE25" s="48"/>
      <c r="ARF25" s="48"/>
      <c r="ARG25" s="48"/>
      <c r="ARH25" s="48"/>
      <c r="ARI25" s="48"/>
      <c r="ARJ25" s="48"/>
      <c r="ARK25" s="48"/>
      <c r="ARL25" s="48"/>
      <c r="ARM25" s="48"/>
      <c r="ARN25" s="48"/>
      <c r="ARO25" s="48"/>
      <c r="ARP25" s="48"/>
      <c r="ARQ25" s="48"/>
      <c r="ARR25" s="48"/>
      <c r="ARS25" s="48"/>
      <c r="ART25" s="48"/>
      <c r="ARU25" s="48"/>
      <c r="ARV25" s="48"/>
      <c r="ARW25" s="48"/>
      <c r="ARX25" s="48"/>
      <c r="ARY25" s="48"/>
      <c r="ARZ25" s="48"/>
      <c r="ASA25" s="48"/>
      <c r="ASB25" s="48"/>
      <c r="ASC25" s="48"/>
      <c r="ASD25" s="48"/>
      <c r="ASE25" s="48"/>
      <c r="ASF25" s="48"/>
      <c r="ASG25" s="48"/>
      <c r="ASH25" s="48"/>
      <c r="ASI25" s="48"/>
      <c r="ASJ25" s="48"/>
      <c r="ASK25" s="48"/>
      <c r="ASL25" s="48"/>
      <c r="ASM25" s="48"/>
      <c r="ASN25" s="48"/>
      <c r="ASO25" s="48"/>
      <c r="ASP25" s="48"/>
      <c r="ASQ25" s="48"/>
      <c r="ASR25" s="48"/>
      <c r="ASS25" s="48"/>
      <c r="AST25" s="48"/>
      <c r="ASU25" s="48"/>
      <c r="ASV25" s="48"/>
      <c r="ASW25" s="48"/>
      <c r="ASX25" s="48"/>
      <c r="ASY25" s="48"/>
      <c r="ASZ25" s="48"/>
      <c r="ATA25" s="48"/>
      <c r="ATB25" s="48"/>
      <c r="ATC25" s="48"/>
      <c r="ATD25" s="48"/>
      <c r="ATE25" s="48"/>
      <c r="ATF25" s="48"/>
      <c r="ATG25" s="48"/>
      <c r="ATH25" s="48"/>
      <c r="ATI25" s="48"/>
      <c r="ATJ25" s="48"/>
      <c r="ATK25" s="48"/>
      <c r="ATL25" s="48"/>
      <c r="ATM25" s="48"/>
      <c r="ATN25" s="48"/>
      <c r="ATO25" s="48"/>
      <c r="ATP25" s="48"/>
      <c r="ATQ25" s="48"/>
      <c r="ATR25" s="48"/>
      <c r="ATS25" s="48"/>
      <c r="ATT25" s="48"/>
      <c r="ATU25" s="48"/>
      <c r="ATV25" s="48"/>
      <c r="ATW25" s="48"/>
      <c r="ATX25" s="48"/>
      <c r="ATY25" s="48"/>
      <c r="ATZ25" s="48"/>
      <c r="AUA25" s="48"/>
      <c r="AUB25" s="48"/>
      <c r="AUC25" s="48"/>
      <c r="AUD25" s="48"/>
      <c r="AUE25" s="48"/>
      <c r="AUF25" s="48"/>
      <c r="AUG25" s="48"/>
      <c r="AUH25" s="48"/>
      <c r="AUI25" s="48"/>
      <c r="AUJ25" s="48"/>
      <c r="AUK25" s="48"/>
      <c r="AUL25" s="48"/>
      <c r="AUM25" s="48"/>
      <c r="AUN25" s="48"/>
      <c r="AUO25" s="48"/>
      <c r="AUP25" s="48"/>
      <c r="AUQ25" s="48"/>
      <c r="AUR25" s="48"/>
      <c r="AUS25" s="48"/>
      <c r="AUT25" s="48"/>
      <c r="AUU25" s="48"/>
      <c r="AUV25" s="48"/>
      <c r="AUW25" s="48"/>
      <c r="AUX25" s="48"/>
      <c r="AUY25" s="48"/>
      <c r="AUZ25" s="48"/>
      <c r="AVA25" s="48"/>
      <c r="AVB25" s="48"/>
      <c r="AVC25" s="48"/>
      <c r="AVD25" s="48"/>
      <c r="AVE25" s="48"/>
      <c r="AVF25" s="48"/>
      <c r="AVG25" s="48"/>
      <c r="AVH25" s="48"/>
      <c r="AVI25" s="48"/>
      <c r="AVJ25" s="48"/>
      <c r="AVK25" s="48"/>
      <c r="AVL25" s="48"/>
      <c r="AVM25" s="48"/>
      <c r="AVN25" s="48"/>
      <c r="AVO25" s="48"/>
      <c r="AVP25" s="48"/>
      <c r="AVQ25" s="48"/>
      <c r="AVR25" s="48"/>
      <c r="AVS25" s="48"/>
      <c r="AVT25" s="48"/>
      <c r="AVU25" s="48"/>
      <c r="AVV25" s="48"/>
      <c r="AVW25" s="48"/>
      <c r="AVX25" s="48"/>
      <c r="AVY25" s="48"/>
      <c r="AVZ25" s="48"/>
      <c r="AWA25" s="48"/>
      <c r="AWB25" s="48"/>
      <c r="AWC25" s="48"/>
      <c r="AWD25" s="48"/>
      <c r="AWE25" s="48"/>
      <c r="AWF25" s="48"/>
      <c r="AWG25" s="48"/>
      <c r="AWH25" s="48"/>
      <c r="AWI25" s="48"/>
      <c r="AWJ25" s="48"/>
      <c r="AWK25" s="48"/>
      <c r="AWL25" s="48"/>
      <c r="AWM25" s="48"/>
      <c r="AWN25" s="48"/>
      <c r="AWO25" s="48"/>
      <c r="AWP25" s="48"/>
      <c r="AWQ25" s="48"/>
      <c r="AWR25" s="48"/>
      <c r="AWS25" s="48"/>
      <c r="AWT25" s="48"/>
      <c r="AWU25" s="48"/>
      <c r="AWV25" s="48"/>
      <c r="AWW25" s="48"/>
      <c r="AWX25" s="48"/>
      <c r="AWY25" s="48"/>
      <c r="AWZ25" s="48"/>
      <c r="AXA25" s="48"/>
      <c r="AXB25" s="48"/>
      <c r="AXC25" s="48"/>
      <c r="AXD25" s="48"/>
      <c r="AXE25" s="48"/>
      <c r="AXF25" s="48"/>
      <c r="AXG25" s="48"/>
      <c r="AXH25" s="48"/>
      <c r="AXI25" s="48"/>
      <c r="AXJ25" s="48"/>
      <c r="AXK25" s="48"/>
      <c r="AXL25" s="48"/>
      <c r="AXM25" s="48"/>
      <c r="AXN25" s="48"/>
      <c r="AXO25" s="48"/>
      <c r="AXP25" s="48"/>
      <c r="AXQ25" s="48"/>
      <c r="AXR25" s="48"/>
      <c r="AXS25" s="48"/>
      <c r="AXT25" s="48"/>
      <c r="AXU25" s="48"/>
      <c r="AXV25" s="48"/>
      <c r="AXW25" s="48"/>
      <c r="AXX25" s="48"/>
      <c r="AXY25" s="48"/>
      <c r="AXZ25" s="48"/>
      <c r="AYA25" s="48"/>
      <c r="AYB25" s="48"/>
      <c r="AYC25" s="48"/>
      <c r="AYD25" s="48"/>
      <c r="AYE25" s="48"/>
      <c r="AYF25" s="48"/>
      <c r="AYG25" s="48"/>
      <c r="AYH25" s="48"/>
      <c r="AYI25" s="48"/>
      <c r="AYJ25" s="48"/>
      <c r="AYK25" s="48"/>
      <c r="AYL25" s="48"/>
      <c r="AYM25" s="48"/>
      <c r="AYN25" s="48"/>
      <c r="AYO25" s="48"/>
      <c r="AYP25" s="48"/>
      <c r="AYQ25" s="48"/>
      <c r="AYR25" s="48"/>
      <c r="AYS25" s="48"/>
      <c r="AYT25" s="48"/>
      <c r="AYU25" s="48"/>
      <c r="AYV25" s="48"/>
      <c r="AYW25" s="48"/>
      <c r="AYX25" s="48"/>
      <c r="AYY25" s="48"/>
      <c r="AYZ25" s="48"/>
      <c r="AZA25" s="48"/>
      <c r="AZB25" s="48"/>
      <c r="AZC25" s="48"/>
      <c r="AZD25" s="48"/>
      <c r="AZE25" s="48"/>
      <c r="AZF25" s="48"/>
      <c r="AZG25" s="48"/>
      <c r="AZH25" s="48"/>
      <c r="AZI25" s="48"/>
      <c r="AZJ25" s="48"/>
      <c r="AZK25" s="48"/>
      <c r="AZL25" s="48"/>
      <c r="AZM25" s="48"/>
      <c r="AZN25" s="48"/>
      <c r="AZO25" s="48"/>
      <c r="AZP25" s="48"/>
      <c r="AZQ25" s="48"/>
      <c r="AZR25" s="48"/>
      <c r="AZS25" s="48"/>
      <c r="AZT25" s="48"/>
      <c r="AZU25" s="48"/>
      <c r="AZV25" s="48"/>
      <c r="AZW25" s="48"/>
      <c r="AZX25" s="48"/>
      <c r="AZY25" s="48"/>
      <c r="AZZ25" s="48"/>
      <c r="BAA25" s="48"/>
      <c r="BAB25" s="48"/>
      <c r="BAC25" s="48"/>
      <c r="BAD25" s="48"/>
      <c r="BAE25" s="48"/>
      <c r="BAF25" s="48"/>
      <c r="BAG25" s="48"/>
      <c r="BAH25" s="48"/>
      <c r="BAI25" s="48"/>
      <c r="BAJ25" s="48"/>
      <c r="BAK25" s="48"/>
      <c r="BAL25" s="48"/>
      <c r="BAM25" s="48"/>
      <c r="BAN25" s="48"/>
      <c r="BAO25" s="48"/>
      <c r="BAP25" s="48"/>
      <c r="BAQ25" s="48"/>
      <c r="BAR25" s="48"/>
      <c r="BAS25" s="48"/>
      <c r="BAT25" s="48"/>
      <c r="BAU25" s="48"/>
      <c r="BAV25" s="48"/>
      <c r="BAW25" s="48"/>
      <c r="BAX25" s="48"/>
      <c r="BAY25" s="48"/>
      <c r="BAZ25" s="48"/>
      <c r="BBA25" s="48"/>
      <c r="BBB25" s="48"/>
      <c r="BBC25" s="48"/>
      <c r="BBD25" s="48"/>
      <c r="BBE25" s="48"/>
      <c r="BBF25" s="48"/>
      <c r="BBG25" s="48"/>
      <c r="BBH25" s="48"/>
      <c r="BBI25" s="48"/>
      <c r="BBJ25" s="48"/>
      <c r="BBK25" s="48"/>
      <c r="BBL25" s="48"/>
      <c r="BBM25" s="48"/>
      <c r="BBN25" s="48"/>
      <c r="BBO25" s="48"/>
      <c r="BBP25" s="48"/>
      <c r="BBQ25" s="48"/>
      <c r="BBR25" s="48"/>
      <c r="BBS25" s="48"/>
      <c r="BBT25" s="48"/>
      <c r="BBU25" s="48"/>
      <c r="BBV25" s="48"/>
      <c r="BBW25" s="48"/>
      <c r="BBX25" s="48"/>
      <c r="BBY25" s="48"/>
      <c r="BBZ25" s="48"/>
      <c r="BCA25" s="48"/>
      <c r="BCB25" s="48"/>
      <c r="BCC25" s="48"/>
      <c r="BCD25" s="48"/>
      <c r="BCE25" s="48"/>
      <c r="BCF25" s="48"/>
      <c r="BCG25" s="48"/>
      <c r="BCH25" s="48"/>
      <c r="BCI25" s="48"/>
      <c r="BCJ25" s="48"/>
      <c r="BCK25" s="48"/>
      <c r="BCL25" s="48"/>
      <c r="BCM25" s="48"/>
      <c r="BCN25" s="48"/>
      <c r="BCO25" s="48"/>
      <c r="BCP25" s="48"/>
      <c r="BCQ25" s="48"/>
      <c r="BCR25" s="48"/>
      <c r="BCS25" s="48"/>
      <c r="BCT25" s="48"/>
      <c r="BCU25" s="48"/>
      <c r="BCV25" s="48"/>
      <c r="BCW25" s="48"/>
      <c r="BCX25" s="48"/>
      <c r="BCY25" s="48"/>
      <c r="BCZ25" s="48"/>
      <c r="BDA25" s="48"/>
      <c r="BDB25" s="48"/>
      <c r="BDC25" s="48"/>
      <c r="BDD25" s="48"/>
      <c r="BDE25" s="48"/>
      <c r="BDF25" s="48"/>
      <c r="BDG25" s="48"/>
      <c r="BDH25" s="48"/>
      <c r="BDI25" s="48"/>
      <c r="BDJ25" s="48"/>
      <c r="BDK25" s="48"/>
      <c r="BDL25" s="48"/>
      <c r="BDM25" s="48"/>
      <c r="BDN25" s="48"/>
      <c r="BDO25" s="48"/>
      <c r="BDP25" s="48"/>
      <c r="BDQ25" s="48"/>
      <c r="BDR25" s="48"/>
      <c r="BDS25" s="48"/>
      <c r="BDT25" s="48"/>
      <c r="BDU25" s="48"/>
      <c r="BDV25" s="48"/>
      <c r="BDW25" s="48"/>
      <c r="BDX25" s="48"/>
      <c r="BDY25" s="48"/>
      <c r="BDZ25" s="48"/>
      <c r="BEA25" s="48"/>
      <c r="BEB25" s="48"/>
      <c r="BEC25" s="48"/>
      <c r="BED25" s="48"/>
      <c r="BEE25" s="48"/>
      <c r="BEF25" s="48"/>
      <c r="BEG25" s="48"/>
      <c r="BEH25" s="48"/>
      <c r="BEI25" s="48"/>
      <c r="BEJ25" s="48"/>
      <c r="BEK25" s="48"/>
      <c r="BEL25" s="48"/>
      <c r="BEM25" s="48"/>
      <c r="BEN25" s="48"/>
      <c r="BEO25" s="48"/>
      <c r="BEP25" s="48"/>
      <c r="BEQ25" s="48"/>
      <c r="BER25" s="48"/>
      <c r="BES25" s="48"/>
      <c r="BET25" s="48"/>
      <c r="BEU25" s="48"/>
      <c r="BEV25" s="48"/>
      <c r="BEW25" s="48"/>
      <c r="BEX25" s="48"/>
      <c r="BEY25" s="48"/>
      <c r="BEZ25" s="48"/>
      <c r="BFA25" s="48"/>
      <c r="BFB25" s="48"/>
      <c r="BFC25" s="48"/>
      <c r="BFD25" s="48"/>
      <c r="BFE25" s="48"/>
      <c r="BFF25" s="48"/>
      <c r="BFG25" s="48"/>
      <c r="BFH25" s="48"/>
      <c r="BFI25" s="48"/>
      <c r="BFJ25" s="48"/>
      <c r="BFK25" s="48"/>
      <c r="BFL25" s="48"/>
      <c r="BFM25" s="48"/>
      <c r="BFN25" s="48"/>
      <c r="BFO25" s="48"/>
      <c r="BFP25" s="48"/>
      <c r="BFQ25" s="48"/>
      <c r="BFR25" s="48"/>
      <c r="BFS25" s="48"/>
      <c r="BFT25" s="48"/>
      <c r="BFU25" s="48"/>
      <c r="BFV25" s="48"/>
      <c r="BFW25" s="48"/>
      <c r="BFX25" s="48"/>
      <c r="BFY25" s="48"/>
      <c r="BFZ25" s="48"/>
      <c r="BGA25" s="48"/>
      <c r="BGB25" s="48"/>
      <c r="BGC25" s="48"/>
      <c r="BGD25" s="48"/>
      <c r="BGE25" s="48"/>
      <c r="BGF25" s="48"/>
      <c r="BGG25" s="48"/>
      <c r="BGH25" s="48"/>
      <c r="BGI25" s="48"/>
      <c r="BGJ25" s="48"/>
      <c r="BGK25" s="48"/>
      <c r="BGL25" s="48"/>
      <c r="BGM25" s="48"/>
      <c r="BGN25" s="48"/>
      <c r="BGO25" s="48"/>
      <c r="BGP25" s="48"/>
      <c r="BGQ25" s="48"/>
      <c r="BGR25" s="48"/>
      <c r="BGS25" s="48"/>
      <c r="BGT25" s="48"/>
      <c r="BGU25" s="48"/>
      <c r="BGV25" s="48"/>
      <c r="BGW25" s="48"/>
      <c r="BGX25" s="48"/>
      <c r="BGY25" s="48"/>
      <c r="BGZ25" s="48"/>
      <c r="BHA25" s="48"/>
      <c r="BHB25" s="48"/>
      <c r="BHC25" s="48"/>
      <c r="BHD25" s="48"/>
      <c r="BHE25" s="48"/>
      <c r="BHF25" s="48"/>
      <c r="BHG25" s="48"/>
      <c r="BHH25" s="48"/>
      <c r="BHI25" s="48"/>
      <c r="BHJ25" s="48"/>
      <c r="BHK25" s="48"/>
      <c r="BHL25" s="48"/>
      <c r="BHM25" s="48"/>
      <c r="BHN25" s="48"/>
      <c r="BHO25" s="48"/>
      <c r="BHP25" s="48"/>
      <c r="BHQ25" s="48"/>
      <c r="BHR25" s="48"/>
      <c r="BHS25" s="48"/>
      <c r="BHT25" s="48"/>
      <c r="BHU25" s="48"/>
      <c r="BHV25" s="48"/>
      <c r="BHW25" s="48"/>
      <c r="BHX25" s="48"/>
      <c r="BHY25" s="48"/>
      <c r="BHZ25" s="48"/>
      <c r="BIA25" s="48"/>
      <c r="BIB25" s="48"/>
      <c r="BIC25" s="48"/>
      <c r="BID25" s="48"/>
      <c r="BIE25" s="48"/>
      <c r="BIF25" s="48"/>
      <c r="BIG25" s="48"/>
      <c r="BIH25" s="48"/>
      <c r="BII25" s="48"/>
      <c r="BIJ25" s="48"/>
      <c r="BIK25" s="48"/>
      <c r="BIL25" s="48"/>
      <c r="BIM25" s="48"/>
      <c r="BIN25" s="48"/>
      <c r="BIO25" s="48"/>
      <c r="BIP25" s="48"/>
      <c r="BIQ25" s="48"/>
      <c r="BIR25" s="48"/>
      <c r="BIS25" s="48"/>
      <c r="BIT25" s="48"/>
      <c r="BIU25" s="48"/>
      <c r="BIV25" s="48"/>
      <c r="BIW25" s="48"/>
      <c r="BIX25" s="48"/>
      <c r="BIY25" s="48"/>
      <c r="BIZ25" s="48"/>
      <c r="BJA25" s="48"/>
      <c r="BJB25" s="48"/>
      <c r="BJC25" s="48"/>
      <c r="BJD25" s="48"/>
      <c r="BJE25" s="48"/>
      <c r="BJF25" s="48"/>
      <c r="BJG25" s="48"/>
      <c r="BJH25" s="48"/>
      <c r="BJI25" s="48"/>
      <c r="BJJ25" s="48"/>
      <c r="BJK25" s="48"/>
      <c r="BJL25" s="48"/>
      <c r="BJM25" s="48"/>
      <c r="BJN25" s="48"/>
      <c r="BJO25" s="48"/>
      <c r="BJP25" s="48"/>
      <c r="BJQ25" s="48"/>
      <c r="BJR25" s="48"/>
      <c r="BJS25" s="48"/>
      <c r="BJT25" s="48"/>
      <c r="BJU25" s="48"/>
      <c r="BJV25" s="48"/>
      <c r="BJW25" s="48"/>
      <c r="BJX25" s="48"/>
      <c r="BJY25" s="48"/>
      <c r="BJZ25" s="48"/>
      <c r="BKA25" s="48"/>
      <c r="BKB25" s="48"/>
      <c r="BKC25" s="48"/>
      <c r="BKD25" s="48"/>
      <c r="BKE25" s="48"/>
      <c r="BKF25" s="48"/>
      <c r="BKG25" s="48"/>
      <c r="BKH25" s="48"/>
      <c r="BKI25" s="48"/>
      <c r="BKJ25" s="48"/>
      <c r="BKK25" s="48"/>
      <c r="BKL25" s="48"/>
      <c r="BKM25" s="48"/>
      <c r="BKN25" s="48"/>
      <c r="BKO25" s="48"/>
      <c r="BKP25" s="48"/>
      <c r="BKQ25" s="48"/>
      <c r="BKR25" s="48"/>
      <c r="BKS25" s="48"/>
      <c r="BKT25" s="48"/>
      <c r="BKU25" s="48"/>
      <c r="BKV25" s="48"/>
      <c r="BKW25" s="48"/>
      <c r="BKX25" s="48"/>
      <c r="BKY25" s="48"/>
      <c r="BKZ25" s="48"/>
      <c r="BLA25" s="48"/>
      <c r="BLB25" s="48"/>
      <c r="BLC25" s="48"/>
      <c r="BLD25" s="48"/>
      <c r="BLE25" s="48"/>
      <c r="BLF25" s="48"/>
      <c r="BLG25" s="48"/>
      <c r="BLH25" s="48"/>
      <c r="BLI25" s="48"/>
      <c r="BLJ25" s="48"/>
      <c r="BLK25" s="48"/>
      <c r="BLL25" s="48"/>
      <c r="BLM25" s="48"/>
      <c r="BLN25" s="48"/>
      <c r="BLO25" s="48"/>
      <c r="BLP25" s="48"/>
      <c r="BLQ25" s="48"/>
      <c r="BLR25" s="48"/>
      <c r="BLS25" s="48"/>
      <c r="BLT25" s="48"/>
      <c r="BLU25" s="48"/>
      <c r="BLV25" s="48"/>
      <c r="BLW25" s="48"/>
      <c r="BLX25" s="48"/>
      <c r="BLY25" s="48"/>
      <c r="BLZ25" s="48"/>
      <c r="BMA25" s="48"/>
      <c r="BMB25" s="48"/>
      <c r="BMC25" s="48"/>
      <c r="BMD25" s="48"/>
      <c r="BME25" s="48"/>
      <c r="BMF25" s="48"/>
      <c r="BMG25" s="48"/>
      <c r="BMH25" s="48"/>
      <c r="BMI25" s="48"/>
      <c r="BMJ25" s="48"/>
      <c r="BMK25" s="48"/>
      <c r="BML25" s="48"/>
      <c r="BMM25" s="48"/>
      <c r="BMN25" s="48"/>
      <c r="BMO25" s="48"/>
      <c r="BMP25" s="48"/>
      <c r="BMQ25" s="48"/>
      <c r="BMR25" s="48"/>
      <c r="BMS25" s="48"/>
      <c r="BMT25" s="48"/>
      <c r="BMU25" s="48"/>
      <c r="BMV25" s="48"/>
      <c r="BMW25" s="48"/>
      <c r="BMX25" s="48"/>
      <c r="BMY25" s="48"/>
      <c r="BMZ25" s="48"/>
      <c r="BNA25" s="48"/>
      <c r="BNB25" s="48"/>
      <c r="BNC25" s="48"/>
      <c r="BND25" s="48"/>
      <c r="BNE25" s="48"/>
      <c r="BNF25" s="48"/>
      <c r="BNG25" s="48"/>
      <c r="BNH25" s="48"/>
      <c r="BNI25" s="48"/>
      <c r="BNJ25" s="48"/>
      <c r="BNK25" s="48"/>
      <c r="BNL25" s="48"/>
      <c r="BNM25" s="48"/>
      <c r="BNN25" s="48"/>
      <c r="BNO25" s="48"/>
      <c r="BNP25" s="48"/>
      <c r="BNQ25" s="48"/>
      <c r="BNR25" s="48"/>
      <c r="BNS25" s="48"/>
      <c r="BNT25" s="48"/>
      <c r="BNU25" s="48"/>
      <c r="BNV25" s="48"/>
      <c r="BNW25" s="48"/>
      <c r="BNX25" s="48"/>
      <c r="BNY25" s="48"/>
      <c r="BNZ25" s="48"/>
      <c r="BOA25" s="48"/>
      <c r="BOB25" s="48"/>
      <c r="BOC25" s="48"/>
      <c r="BOD25" s="48"/>
      <c r="BOE25" s="48"/>
      <c r="BOF25" s="48"/>
      <c r="BOG25" s="48"/>
      <c r="BOH25" s="48"/>
      <c r="BOI25" s="48"/>
      <c r="BOJ25" s="48"/>
      <c r="BOK25" s="48"/>
      <c r="BOL25" s="48"/>
      <c r="BOM25" s="48"/>
      <c r="BON25" s="48"/>
      <c r="BOO25" s="48"/>
      <c r="BOP25" s="48"/>
      <c r="BOQ25" s="48"/>
      <c r="BOR25" s="48"/>
      <c r="BOS25" s="48"/>
      <c r="BOT25" s="48"/>
      <c r="BOU25" s="48"/>
      <c r="BOV25" s="48"/>
      <c r="BOW25" s="48"/>
      <c r="BOX25" s="48"/>
      <c r="BOY25" s="48"/>
      <c r="BOZ25" s="48"/>
      <c r="BPA25" s="48"/>
      <c r="BPB25" s="48"/>
      <c r="BPC25" s="48"/>
      <c r="BPD25" s="48"/>
      <c r="BPE25" s="48"/>
      <c r="BPF25" s="48"/>
      <c r="BPG25" s="48"/>
      <c r="BPH25" s="48"/>
      <c r="BPI25" s="48"/>
      <c r="BPJ25" s="48"/>
      <c r="BPK25" s="48"/>
      <c r="BPL25" s="48"/>
      <c r="BPM25" s="48"/>
      <c r="BPN25" s="48"/>
      <c r="BPO25" s="48"/>
      <c r="BPP25" s="48"/>
      <c r="BPQ25" s="48"/>
      <c r="BPR25" s="48"/>
      <c r="BPS25" s="48"/>
      <c r="BPT25" s="48"/>
      <c r="BPU25" s="48"/>
      <c r="BPV25" s="48"/>
      <c r="BPW25" s="48"/>
      <c r="BPX25" s="48"/>
      <c r="BPY25" s="48"/>
      <c r="BPZ25" s="48"/>
      <c r="BQA25" s="48"/>
      <c r="BQB25" s="48"/>
      <c r="BQC25" s="48"/>
      <c r="BQD25" s="48"/>
      <c r="BQE25" s="48"/>
      <c r="BQF25" s="48"/>
      <c r="BQG25" s="48"/>
      <c r="BQH25" s="48"/>
      <c r="BQI25" s="48"/>
      <c r="BQJ25" s="48"/>
    </row>
    <row r="26" spans="1:1804" ht="17.25" customHeight="1" x14ac:dyDescent="0.25">
      <c r="A26" s="240" t="s">
        <v>188</v>
      </c>
      <c r="B26" s="241">
        <v>1072.78</v>
      </c>
      <c r="C26" s="241">
        <v>12873.36</v>
      </c>
      <c r="D26" s="241">
        <v>1110.8699999999999</v>
      </c>
      <c r="E26" s="241">
        <v>13330.439999999999</v>
      </c>
      <c r="F26" s="242">
        <v>1160.8599999999999</v>
      </c>
      <c r="G26" s="242">
        <v>13930.32</v>
      </c>
      <c r="H26" s="242">
        <v>1195.69</v>
      </c>
      <c r="I26" s="242">
        <v>14348.28</v>
      </c>
      <c r="J26" s="242">
        <v>1199.28</v>
      </c>
      <c r="K26" s="242">
        <v>1139.32</v>
      </c>
      <c r="L26" s="242">
        <v>14031.6</v>
      </c>
      <c r="M26" s="241">
        <v>1139.32</v>
      </c>
      <c r="N26" s="241">
        <v>13671.84</v>
      </c>
      <c r="O26" s="241">
        <v>1139.32</v>
      </c>
      <c r="P26" s="241">
        <v>13671.84</v>
      </c>
      <c r="Q26" s="241">
        <v>1139.32</v>
      </c>
      <c r="R26" s="241">
        <v>13671.84</v>
      </c>
      <c r="S26" s="241">
        <v>1139.32</v>
      </c>
      <c r="T26" s="241">
        <v>13671.84</v>
      </c>
      <c r="U26" s="241">
        <v>1139.32</v>
      </c>
      <c r="V26" s="241">
        <v>13671.84</v>
      </c>
      <c r="W26" s="242">
        <v>1150.72</v>
      </c>
      <c r="X26" s="241">
        <v>13808.64</v>
      </c>
      <c r="Y26" s="242">
        <v>1162.23</v>
      </c>
      <c r="Z26" s="242">
        <v>13946.76</v>
      </c>
      <c r="AA26" s="242">
        <v>1179.67</v>
      </c>
      <c r="AB26" s="242">
        <v>1182.57</v>
      </c>
      <c r="AC26" s="242">
        <v>14173.44</v>
      </c>
      <c r="AD26" s="242">
        <v>1209.18</v>
      </c>
      <c r="AE26" s="242">
        <v>1212.1400000000001</v>
      </c>
      <c r="AF26" s="242">
        <v>14527.92</v>
      </c>
      <c r="AG26" s="242">
        <v>1236.3900000000001</v>
      </c>
      <c r="AH26" s="242">
        <v>14836.68</v>
      </c>
      <c r="AI26" s="242">
        <v>1247.52</v>
      </c>
      <c r="AJ26" s="242">
        <v>14970.24</v>
      </c>
      <c r="AK26" s="242">
        <v>1291.19</v>
      </c>
      <c r="AL26" s="242">
        <v>15494.28</v>
      </c>
      <c r="AM26" s="242">
        <v>1323.47</v>
      </c>
      <c r="AN26" s="242">
        <v>15881.64</v>
      </c>
    </row>
    <row r="27" spans="1:1804" x14ac:dyDescent="0.25">
      <c r="A27" s="234"/>
      <c r="B27" s="234"/>
      <c r="C27" s="234"/>
      <c r="D27" s="249"/>
      <c r="E27" s="249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</row>
    <row r="28" spans="1:1804" x14ac:dyDescent="0.25">
      <c r="A28" s="234"/>
      <c r="B28" s="234"/>
      <c r="C28" s="234"/>
      <c r="D28" s="249"/>
      <c r="E28" s="249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</row>
    <row r="29" spans="1:1804" x14ac:dyDescent="0.25">
      <c r="A29" s="234" t="s">
        <v>295</v>
      </c>
      <c r="D29" s="47"/>
      <c r="E29" s="47"/>
    </row>
    <row r="30" spans="1:1804" x14ac:dyDescent="0.25">
      <c r="A30" s="234" t="s">
        <v>219</v>
      </c>
      <c r="D30" s="47"/>
      <c r="E30" s="47"/>
    </row>
    <row r="31" spans="1:1804" x14ac:dyDescent="0.25">
      <c r="D31" s="47"/>
      <c r="E31" s="47"/>
    </row>
    <row r="32" spans="1:1804" x14ac:dyDescent="0.25">
      <c r="D32" s="47"/>
      <c r="E32" s="47"/>
    </row>
    <row r="33" spans="4:5" x14ac:dyDescent="0.25">
      <c r="D33" s="47"/>
      <c r="E33" s="47"/>
    </row>
    <row r="34" spans="4:5" x14ac:dyDescent="0.25">
      <c r="D34" s="47"/>
      <c r="E34" s="47"/>
    </row>
    <row r="35" spans="4:5" x14ac:dyDescent="0.25">
      <c r="D35" s="47"/>
      <c r="E35" s="47"/>
    </row>
    <row r="36" spans="4:5" x14ac:dyDescent="0.25">
      <c r="D36" s="47"/>
      <c r="E36" s="47"/>
    </row>
    <row r="37" spans="4:5" x14ac:dyDescent="0.25">
      <c r="D37" s="47"/>
      <c r="E37" s="47"/>
    </row>
    <row r="38" spans="4:5" x14ac:dyDescent="0.25">
      <c r="D38" s="47"/>
      <c r="E38" s="47"/>
    </row>
    <row r="39" spans="4:5" x14ac:dyDescent="0.25">
      <c r="D39" s="47"/>
      <c r="E39" s="47"/>
    </row>
    <row r="40" spans="4:5" x14ac:dyDescent="0.25">
      <c r="D40" s="47"/>
      <c r="E40" s="47"/>
    </row>
    <row r="41" spans="4:5" x14ac:dyDescent="0.25">
      <c r="D41" s="47"/>
      <c r="E41" s="47"/>
    </row>
    <row r="42" spans="4:5" x14ac:dyDescent="0.25">
      <c r="D42" s="47"/>
      <c r="E42" s="47"/>
    </row>
    <row r="43" spans="4:5" x14ac:dyDescent="0.25">
      <c r="D43" s="47"/>
      <c r="E43" s="47"/>
    </row>
    <row r="44" spans="4:5" x14ac:dyDescent="0.25">
      <c r="D44" s="47"/>
      <c r="E44" s="47"/>
    </row>
    <row r="45" spans="4:5" x14ac:dyDescent="0.25">
      <c r="D45" s="47"/>
      <c r="E45" s="47"/>
    </row>
    <row r="46" spans="4:5" x14ac:dyDescent="0.25">
      <c r="D46" s="47"/>
      <c r="E46" s="47"/>
    </row>
    <row r="47" spans="4:5" x14ac:dyDescent="0.25">
      <c r="D47" s="47"/>
      <c r="E47" s="47"/>
    </row>
    <row r="48" spans="4:5" x14ac:dyDescent="0.25">
      <c r="D48" s="47"/>
      <c r="E48" s="47"/>
    </row>
    <row r="49" spans="4:5" x14ac:dyDescent="0.25">
      <c r="D49" s="47"/>
      <c r="E49" s="47"/>
    </row>
    <row r="50" spans="4:5" x14ac:dyDescent="0.25">
      <c r="D50" s="47"/>
      <c r="E50" s="47"/>
    </row>
    <row r="51" spans="4:5" x14ac:dyDescent="0.25">
      <c r="D51" s="47"/>
      <c r="E51" s="47"/>
    </row>
    <row r="52" spans="4:5" x14ac:dyDescent="0.25">
      <c r="D52" s="47"/>
      <c r="E52" s="47"/>
    </row>
    <row r="53" spans="4:5" x14ac:dyDescent="0.25">
      <c r="D53" s="47"/>
      <c r="E53" s="47"/>
    </row>
    <row r="54" spans="4:5" x14ac:dyDescent="0.25">
      <c r="D54" s="47"/>
      <c r="E54" s="47"/>
    </row>
    <row r="55" spans="4:5" x14ac:dyDescent="0.25">
      <c r="D55" s="47"/>
      <c r="E55" s="47"/>
    </row>
    <row r="56" spans="4:5" x14ac:dyDescent="0.25">
      <c r="D56" s="47"/>
      <c r="E56" s="47"/>
    </row>
    <row r="57" spans="4:5" x14ac:dyDescent="0.25">
      <c r="D57" s="47"/>
      <c r="E57" s="47"/>
    </row>
    <row r="58" spans="4:5" x14ac:dyDescent="0.25">
      <c r="D58" s="47"/>
      <c r="E58" s="47"/>
    </row>
    <row r="59" spans="4:5" x14ac:dyDescent="0.25">
      <c r="D59" s="47"/>
      <c r="E59" s="47"/>
    </row>
    <row r="60" spans="4:5" x14ac:dyDescent="0.25">
      <c r="D60" s="47"/>
      <c r="E60" s="47"/>
    </row>
    <row r="61" spans="4:5" x14ac:dyDescent="0.25">
      <c r="D61" s="47"/>
      <c r="E61" s="47"/>
    </row>
    <row r="62" spans="4:5" x14ac:dyDescent="0.25">
      <c r="D62" s="47"/>
      <c r="E62" s="47"/>
    </row>
    <row r="63" spans="4:5" x14ac:dyDescent="0.25">
      <c r="D63" s="47"/>
      <c r="E63" s="47"/>
    </row>
    <row r="64" spans="4:5" x14ac:dyDescent="0.25">
      <c r="D64" s="47"/>
      <c r="E64" s="47"/>
    </row>
    <row r="65" spans="4:5" x14ac:dyDescent="0.25">
      <c r="D65" s="47"/>
      <c r="E65" s="47"/>
    </row>
    <row r="66" spans="4:5" x14ac:dyDescent="0.25">
      <c r="D66" s="47"/>
      <c r="E66" s="47"/>
    </row>
    <row r="67" spans="4:5" x14ac:dyDescent="0.25">
      <c r="D67" s="47"/>
      <c r="E67" s="47"/>
    </row>
    <row r="68" spans="4:5" x14ac:dyDescent="0.25">
      <c r="D68" s="47"/>
      <c r="E68" s="47"/>
    </row>
    <row r="69" spans="4:5" x14ac:dyDescent="0.25">
      <c r="D69" s="47"/>
      <c r="E69" s="47"/>
    </row>
    <row r="70" spans="4:5" x14ac:dyDescent="0.25">
      <c r="D70" s="47"/>
      <c r="E70" s="47"/>
    </row>
    <row r="71" spans="4:5" x14ac:dyDescent="0.25">
      <c r="D71" s="47"/>
      <c r="E71" s="47"/>
    </row>
    <row r="72" spans="4:5" x14ac:dyDescent="0.25">
      <c r="D72" s="47"/>
      <c r="E72" s="47"/>
    </row>
    <row r="73" spans="4:5" x14ac:dyDescent="0.25">
      <c r="D73" s="47"/>
      <c r="E73" s="47"/>
    </row>
    <row r="74" spans="4:5" x14ac:dyDescent="0.25">
      <c r="D74" s="47"/>
      <c r="E74" s="47"/>
    </row>
    <row r="75" spans="4:5" x14ac:dyDescent="0.25">
      <c r="D75" s="47"/>
      <c r="E75" s="47"/>
    </row>
    <row r="76" spans="4:5" x14ac:dyDescent="0.25">
      <c r="D76" s="47"/>
      <c r="E76" s="47"/>
    </row>
    <row r="77" spans="4:5" x14ac:dyDescent="0.25">
      <c r="D77" s="47"/>
      <c r="E77" s="47"/>
    </row>
    <row r="78" spans="4:5" x14ac:dyDescent="0.25">
      <c r="D78" s="47"/>
      <c r="E78" s="47"/>
    </row>
    <row r="79" spans="4:5" x14ac:dyDescent="0.25">
      <c r="D79" s="47"/>
      <c r="E79" s="47"/>
    </row>
    <row r="80" spans="4:5" x14ac:dyDescent="0.25">
      <c r="D80" s="47"/>
      <c r="E80" s="47"/>
    </row>
    <row r="81" spans="4:5" x14ac:dyDescent="0.25">
      <c r="D81" s="47"/>
      <c r="E81" s="47"/>
    </row>
    <row r="82" spans="4:5" x14ac:dyDescent="0.25">
      <c r="D82" s="47"/>
      <c r="E82" s="47"/>
    </row>
    <row r="83" spans="4:5" x14ac:dyDescent="0.25">
      <c r="D83" s="47"/>
      <c r="E83" s="47"/>
    </row>
    <row r="84" spans="4:5" x14ac:dyDescent="0.25">
      <c r="D84" s="47"/>
      <c r="E84" s="47"/>
    </row>
    <row r="85" spans="4:5" x14ac:dyDescent="0.25">
      <c r="D85" s="47"/>
      <c r="E85" s="47"/>
    </row>
    <row r="86" spans="4:5" x14ac:dyDescent="0.25">
      <c r="D86" s="47"/>
      <c r="E86" s="47"/>
    </row>
    <row r="87" spans="4:5" x14ac:dyDescent="0.25">
      <c r="D87" s="47"/>
      <c r="E87" s="47"/>
    </row>
    <row r="88" spans="4:5" x14ac:dyDescent="0.25">
      <c r="D88" s="47"/>
      <c r="E88" s="47"/>
    </row>
    <row r="89" spans="4:5" x14ac:dyDescent="0.25">
      <c r="D89" s="47"/>
      <c r="E89" s="47"/>
    </row>
    <row r="90" spans="4:5" x14ac:dyDescent="0.25">
      <c r="D90" s="47"/>
      <c r="E90" s="47"/>
    </row>
    <row r="91" spans="4:5" x14ac:dyDescent="0.25">
      <c r="D91" s="47"/>
      <c r="E91" s="47"/>
    </row>
    <row r="92" spans="4:5" x14ac:dyDescent="0.25">
      <c r="D92" s="47"/>
      <c r="E92" s="47"/>
    </row>
    <row r="93" spans="4:5" x14ac:dyDescent="0.25">
      <c r="D93" s="47"/>
      <c r="E93" s="47"/>
    </row>
    <row r="94" spans="4:5" x14ac:dyDescent="0.25">
      <c r="D94" s="47"/>
      <c r="E94" s="47"/>
    </row>
    <row r="95" spans="4:5" x14ac:dyDescent="0.25">
      <c r="D95" s="47"/>
      <c r="E95" s="47"/>
    </row>
    <row r="96" spans="4:5" x14ac:dyDescent="0.25">
      <c r="D96" s="47"/>
      <c r="E96" s="47"/>
    </row>
    <row r="97" spans="4:5" x14ac:dyDescent="0.25">
      <c r="D97" s="47"/>
      <c r="E97" s="47"/>
    </row>
    <row r="98" spans="4:5" x14ac:dyDescent="0.25">
      <c r="D98" s="47"/>
      <c r="E98" s="47"/>
    </row>
    <row r="99" spans="4:5" x14ac:dyDescent="0.25">
      <c r="D99" s="47"/>
      <c r="E99" s="47"/>
    </row>
    <row r="100" spans="4:5" x14ac:dyDescent="0.25">
      <c r="D100" s="47"/>
      <c r="E100" s="47"/>
    </row>
  </sheetData>
  <mergeCells count="4">
    <mergeCell ref="J24:L24"/>
    <mergeCell ref="J3:L3"/>
    <mergeCell ref="J10:L10"/>
    <mergeCell ref="J17:L17"/>
  </mergeCells>
  <printOptions verticalCentered="1"/>
  <pageMargins left="0.59055118110236227" right="0.39370078740157483" top="0.39370078740157483" bottom="0.39370078740157483" header="0.19685039370078741" footer="0"/>
  <pageSetup paperSize="9" orientation="landscape" r:id="rId1"/>
  <headerFooter alignWithMargins="0">
    <oddFooter xml:space="preserve">&amp;R&amp;"Times New Roman,Normal"&amp;8Nòmines 01/02/23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PL38"/>
  <sheetViews>
    <sheetView topLeftCell="A19" zoomScaleNormal="100" workbookViewId="0">
      <selection activeCell="C29" sqref="C29"/>
    </sheetView>
  </sheetViews>
  <sheetFormatPr defaultColWidth="11.453125" defaultRowHeight="14" x14ac:dyDescent="0.25"/>
  <cols>
    <col min="1" max="1" width="16.453125" style="234" customWidth="1"/>
    <col min="2" max="2" width="12.08984375" style="234" bestFit="1" customWidth="1"/>
    <col min="3" max="3" width="18.08984375" style="234" bestFit="1" customWidth="1"/>
    <col min="4" max="6" width="13.54296875" style="234" customWidth="1"/>
    <col min="7" max="9" width="13.54296875" style="250" customWidth="1"/>
    <col min="10" max="1780" width="11.453125" style="250"/>
    <col min="1781" max="16384" width="11.453125" style="234"/>
  </cols>
  <sheetData>
    <row r="1" spans="1:1780" ht="19.5" customHeight="1" x14ac:dyDescent="0.25">
      <c r="A1" s="255" t="s">
        <v>220</v>
      </c>
      <c r="B1" s="232"/>
    </row>
    <row r="2" spans="1:1780" ht="19.5" customHeight="1" x14ac:dyDescent="0.25">
      <c r="A2" s="232"/>
      <c r="B2" s="232"/>
    </row>
    <row r="3" spans="1:1780" s="237" customFormat="1" ht="17.25" customHeight="1" x14ac:dyDescent="0.25">
      <c r="A3" s="259" t="s">
        <v>222</v>
      </c>
      <c r="B3" s="266"/>
      <c r="C3" s="258">
        <v>2019</v>
      </c>
      <c r="D3" s="358" t="s">
        <v>200</v>
      </c>
      <c r="E3" s="358"/>
      <c r="F3" s="358"/>
      <c r="G3" s="359" t="s">
        <v>201</v>
      </c>
      <c r="H3" s="359"/>
      <c r="I3" s="359"/>
      <c r="J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1"/>
      <c r="IQ3" s="251"/>
      <c r="IR3" s="251"/>
      <c r="IS3" s="251"/>
      <c r="IT3" s="251"/>
      <c r="IU3" s="251"/>
      <c r="IV3" s="251"/>
      <c r="IW3" s="251"/>
      <c r="IX3" s="251"/>
      <c r="IY3" s="251"/>
      <c r="IZ3" s="251"/>
      <c r="JA3" s="251"/>
      <c r="JB3" s="251"/>
      <c r="JC3" s="251"/>
      <c r="JD3" s="251"/>
      <c r="JE3" s="251"/>
      <c r="JF3" s="251"/>
      <c r="JG3" s="251"/>
      <c r="JH3" s="251"/>
      <c r="JI3" s="251"/>
      <c r="JJ3" s="251"/>
      <c r="JK3" s="251"/>
      <c r="JL3" s="251"/>
      <c r="JM3" s="251"/>
      <c r="JN3" s="251"/>
      <c r="JO3" s="251"/>
      <c r="JP3" s="251"/>
      <c r="JQ3" s="251"/>
      <c r="JR3" s="251"/>
      <c r="JS3" s="251"/>
      <c r="JT3" s="251"/>
      <c r="JU3" s="251"/>
      <c r="JV3" s="251"/>
      <c r="JW3" s="251"/>
      <c r="JX3" s="251"/>
      <c r="JY3" s="251"/>
      <c r="JZ3" s="251"/>
      <c r="KA3" s="251"/>
      <c r="KB3" s="251"/>
      <c r="KC3" s="251"/>
      <c r="KD3" s="251"/>
      <c r="KE3" s="251"/>
      <c r="KF3" s="251"/>
      <c r="KG3" s="251"/>
      <c r="KH3" s="251"/>
      <c r="KI3" s="251"/>
      <c r="KJ3" s="251"/>
      <c r="KK3" s="251"/>
      <c r="KL3" s="251"/>
      <c r="KM3" s="251"/>
      <c r="KN3" s="251"/>
      <c r="KO3" s="251"/>
      <c r="KP3" s="251"/>
      <c r="KQ3" s="251"/>
      <c r="KR3" s="251"/>
      <c r="KS3" s="251"/>
      <c r="KT3" s="251"/>
      <c r="KU3" s="251"/>
      <c r="KV3" s="251"/>
      <c r="KW3" s="251"/>
      <c r="KX3" s="251"/>
      <c r="KY3" s="251"/>
      <c r="KZ3" s="251"/>
      <c r="LA3" s="251"/>
      <c r="LB3" s="251"/>
      <c r="LC3" s="251"/>
      <c r="LD3" s="251"/>
      <c r="LE3" s="251"/>
      <c r="LF3" s="251"/>
      <c r="LG3" s="251"/>
      <c r="LH3" s="251"/>
      <c r="LI3" s="251"/>
      <c r="LJ3" s="251"/>
      <c r="LK3" s="251"/>
      <c r="LL3" s="251"/>
      <c r="LM3" s="251"/>
      <c r="LN3" s="251"/>
      <c r="LO3" s="251"/>
      <c r="LP3" s="251"/>
      <c r="LQ3" s="251"/>
      <c r="LR3" s="251"/>
      <c r="LS3" s="251"/>
      <c r="LT3" s="251"/>
      <c r="LU3" s="251"/>
      <c r="LV3" s="251"/>
      <c r="LW3" s="251"/>
      <c r="LX3" s="251"/>
      <c r="LY3" s="251"/>
      <c r="LZ3" s="251"/>
      <c r="MA3" s="251"/>
      <c r="MB3" s="251"/>
      <c r="MC3" s="251"/>
      <c r="MD3" s="251"/>
      <c r="ME3" s="251"/>
      <c r="MF3" s="251"/>
      <c r="MG3" s="251"/>
      <c r="MH3" s="251"/>
      <c r="MI3" s="251"/>
      <c r="MJ3" s="251"/>
      <c r="MK3" s="251"/>
      <c r="ML3" s="251"/>
      <c r="MM3" s="251"/>
      <c r="MN3" s="251"/>
      <c r="MO3" s="251"/>
      <c r="MP3" s="251"/>
      <c r="MQ3" s="251"/>
      <c r="MR3" s="251"/>
      <c r="MS3" s="251"/>
      <c r="MT3" s="251"/>
      <c r="MU3" s="251"/>
      <c r="MV3" s="251"/>
      <c r="MW3" s="251"/>
      <c r="MX3" s="251"/>
      <c r="MY3" s="251"/>
      <c r="MZ3" s="251"/>
      <c r="NA3" s="251"/>
      <c r="NB3" s="251"/>
      <c r="NC3" s="251"/>
      <c r="ND3" s="251"/>
      <c r="NE3" s="251"/>
      <c r="NF3" s="251"/>
      <c r="NG3" s="251"/>
      <c r="NH3" s="251"/>
      <c r="NI3" s="251"/>
      <c r="NJ3" s="251"/>
      <c r="NK3" s="251"/>
      <c r="NL3" s="251"/>
      <c r="NM3" s="251"/>
      <c r="NN3" s="251"/>
      <c r="NO3" s="251"/>
      <c r="NP3" s="251"/>
      <c r="NQ3" s="251"/>
      <c r="NR3" s="251"/>
      <c r="NS3" s="251"/>
      <c r="NT3" s="251"/>
      <c r="NU3" s="251"/>
      <c r="NV3" s="251"/>
      <c r="NW3" s="251"/>
      <c r="NX3" s="251"/>
      <c r="NY3" s="251"/>
      <c r="NZ3" s="251"/>
      <c r="OA3" s="251"/>
      <c r="OB3" s="251"/>
      <c r="OC3" s="251"/>
      <c r="OD3" s="251"/>
      <c r="OE3" s="251"/>
      <c r="OF3" s="251"/>
      <c r="OG3" s="251"/>
      <c r="OH3" s="251"/>
      <c r="OI3" s="251"/>
      <c r="OJ3" s="251"/>
      <c r="OK3" s="251"/>
      <c r="OL3" s="251"/>
      <c r="OM3" s="251"/>
      <c r="ON3" s="251"/>
      <c r="OO3" s="251"/>
      <c r="OP3" s="251"/>
      <c r="OQ3" s="251"/>
      <c r="OR3" s="251"/>
      <c r="OS3" s="251"/>
      <c r="OT3" s="251"/>
      <c r="OU3" s="251"/>
      <c r="OV3" s="251"/>
      <c r="OW3" s="251"/>
      <c r="OX3" s="251"/>
      <c r="OY3" s="251"/>
      <c r="OZ3" s="251"/>
      <c r="PA3" s="251"/>
      <c r="PB3" s="251"/>
      <c r="PC3" s="251"/>
      <c r="PD3" s="251"/>
      <c r="PE3" s="251"/>
      <c r="PF3" s="251"/>
      <c r="PG3" s="251"/>
      <c r="PH3" s="251"/>
      <c r="PI3" s="251"/>
      <c r="PJ3" s="251"/>
      <c r="PK3" s="251"/>
      <c r="PL3" s="251"/>
      <c r="PM3" s="251"/>
      <c r="PN3" s="251"/>
      <c r="PO3" s="251"/>
      <c r="PP3" s="251"/>
      <c r="PQ3" s="251"/>
      <c r="PR3" s="251"/>
      <c r="PS3" s="251"/>
      <c r="PT3" s="251"/>
      <c r="PU3" s="251"/>
      <c r="PV3" s="251"/>
      <c r="PW3" s="251"/>
      <c r="PX3" s="251"/>
      <c r="PY3" s="251"/>
      <c r="PZ3" s="251"/>
      <c r="QA3" s="251"/>
      <c r="QB3" s="251"/>
      <c r="QC3" s="251"/>
      <c r="QD3" s="251"/>
      <c r="QE3" s="251"/>
      <c r="QF3" s="251"/>
      <c r="QG3" s="251"/>
      <c r="QH3" s="251"/>
      <c r="QI3" s="251"/>
      <c r="QJ3" s="251"/>
      <c r="QK3" s="251"/>
      <c r="QL3" s="251"/>
      <c r="QM3" s="251"/>
      <c r="QN3" s="251"/>
      <c r="QO3" s="251"/>
      <c r="QP3" s="251"/>
      <c r="QQ3" s="251"/>
      <c r="QR3" s="251"/>
      <c r="QS3" s="251"/>
      <c r="QT3" s="251"/>
      <c r="QU3" s="251"/>
      <c r="QV3" s="251"/>
      <c r="QW3" s="251"/>
      <c r="QX3" s="251"/>
      <c r="QY3" s="251"/>
      <c r="QZ3" s="251"/>
      <c r="RA3" s="251"/>
      <c r="RB3" s="251"/>
      <c r="RC3" s="251"/>
      <c r="RD3" s="251"/>
      <c r="RE3" s="251"/>
      <c r="RF3" s="251"/>
      <c r="RG3" s="251"/>
      <c r="RH3" s="251"/>
      <c r="RI3" s="251"/>
      <c r="RJ3" s="251"/>
      <c r="RK3" s="251"/>
      <c r="RL3" s="251"/>
      <c r="RM3" s="251"/>
      <c r="RN3" s="251"/>
      <c r="RO3" s="251"/>
      <c r="RP3" s="251"/>
      <c r="RQ3" s="251"/>
      <c r="RR3" s="251"/>
      <c r="RS3" s="251"/>
      <c r="RT3" s="251"/>
      <c r="RU3" s="251"/>
      <c r="RV3" s="251"/>
      <c r="RW3" s="251"/>
      <c r="RX3" s="251"/>
      <c r="RY3" s="251"/>
      <c r="RZ3" s="251"/>
      <c r="SA3" s="251"/>
      <c r="SB3" s="251"/>
      <c r="SC3" s="251"/>
      <c r="SD3" s="251"/>
      <c r="SE3" s="251"/>
      <c r="SF3" s="251"/>
      <c r="SG3" s="251"/>
      <c r="SH3" s="251"/>
      <c r="SI3" s="251"/>
      <c r="SJ3" s="251"/>
      <c r="SK3" s="251"/>
      <c r="SL3" s="251"/>
      <c r="SM3" s="251"/>
      <c r="SN3" s="251"/>
      <c r="SO3" s="251"/>
      <c r="SP3" s="251"/>
      <c r="SQ3" s="251"/>
      <c r="SR3" s="251"/>
      <c r="SS3" s="251"/>
      <c r="ST3" s="251"/>
      <c r="SU3" s="251"/>
      <c r="SV3" s="251"/>
      <c r="SW3" s="251"/>
      <c r="SX3" s="251"/>
      <c r="SY3" s="251"/>
      <c r="SZ3" s="251"/>
      <c r="TA3" s="251"/>
      <c r="TB3" s="251"/>
      <c r="TC3" s="251"/>
      <c r="TD3" s="251"/>
      <c r="TE3" s="251"/>
      <c r="TF3" s="251"/>
      <c r="TG3" s="251"/>
      <c r="TH3" s="251"/>
      <c r="TI3" s="251"/>
      <c r="TJ3" s="251"/>
      <c r="TK3" s="251"/>
      <c r="TL3" s="251"/>
      <c r="TM3" s="251"/>
      <c r="TN3" s="251"/>
      <c r="TO3" s="251"/>
      <c r="TP3" s="251"/>
      <c r="TQ3" s="251"/>
      <c r="TR3" s="251"/>
      <c r="TS3" s="251"/>
      <c r="TT3" s="251"/>
      <c r="TU3" s="251"/>
      <c r="TV3" s="251"/>
      <c r="TW3" s="251"/>
      <c r="TX3" s="251"/>
      <c r="TY3" s="251"/>
      <c r="TZ3" s="251"/>
      <c r="UA3" s="251"/>
      <c r="UB3" s="251"/>
      <c r="UC3" s="251"/>
      <c r="UD3" s="251"/>
      <c r="UE3" s="251"/>
      <c r="UF3" s="251"/>
      <c r="UG3" s="251"/>
      <c r="UH3" s="251"/>
      <c r="UI3" s="251"/>
      <c r="UJ3" s="251"/>
      <c r="UK3" s="251"/>
      <c r="UL3" s="251"/>
      <c r="UM3" s="251"/>
      <c r="UN3" s="251"/>
      <c r="UO3" s="251"/>
      <c r="UP3" s="251"/>
      <c r="UQ3" s="251"/>
      <c r="UR3" s="251"/>
      <c r="US3" s="251"/>
      <c r="UT3" s="251"/>
      <c r="UU3" s="251"/>
      <c r="UV3" s="251"/>
      <c r="UW3" s="251"/>
      <c r="UX3" s="251"/>
      <c r="UY3" s="251"/>
      <c r="UZ3" s="251"/>
      <c r="VA3" s="251"/>
      <c r="VB3" s="251"/>
      <c r="VC3" s="251"/>
      <c r="VD3" s="251"/>
      <c r="VE3" s="251"/>
      <c r="VF3" s="251"/>
      <c r="VG3" s="251"/>
      <c r="VH3" s="251"/>
      <c r="VI3" s="251"/>
      <c r="VJ3" s="251"/>
      <c r="VK3" s="251"/>
      <c r="VL3" s="251"/>
      <c r="VM3" s="251"/>
      <c r="VN3" s="251"/>
      <c r="VO3" s="251"/>
      <c r="VP3" s="251"/>
      <c r="VQ3" s="251"/>
      <c r="VR3" s="251"/>
      <c r="VS3" s="251"/>
      <c r="VT3" s="251"/>
      <c r="VU3" s="251"/>
      <c r="VV3" s="251"/>
      <c r="VW3" s="251"/>
      <c r="VX3" s="251"/>
      <c r="VY3" s="251"/>
      <c r="VZ3" s="251"/>
      <c r="WA3" s="251"/>
      <c r="WB3" s="251"/>
      <c r="WC3" s="251"/>
      <c r="WD3" s="251"/>
      <c r="WE3" s="251"/>
      <c r="WF3" s="251"/>
      <c r="WG3" s="251"/>
      <c r="WH3" s="251"/>
      <c r="WI3" s="251"/>
      <c r="WJ3" s="251"/>
      <c r="WK3" s="251"/>
      <c r="WL3" s="251"/>
      <c r="WM3" s="251"/>
      <c r="WN3" s="251"/>
      <c r="WO3" s="251"/>
      <c r="WP3" s="251"/>
      <c r="WQ3" s="251"/>
      <c r="WR3" s="251"/>
      <c r="WS3" s="251"/>
      <c r="WT3" s="251"/>
      <c r="WU3" s="251"/>
      <c r="WV3" s="251"/>
      <c r="WW3" s="251"/>
      <c r="WX3" s="251"/>
      <c r="WY3" s="251"/>
      <c r="WZ3" s="251"/>
      <c r="XA3" s="251"/>
      <c r="XB3" s="251"/>
      <c r="XC3" s="251"/>
      <c r="XD3" s="251"/>
      <c r="XE3" s="251"/>
      <c r="XF3" s="251"/>
      <c r="XG3" s="251"/>
      <c r="XH3" s="251"/>
      <c r="XI3" s="251"/>
      <c r="XJ3" s="251"/>
      <c r="XK3" s="251"/>
      <c r="XL3" s="251"/>
      <c r="XM3" s="251"/>
      <c r="XN3" s="251"/>
      <c r="XO3" s="251"/>
      <c r="XP3" s="251"/>
      <c r="XQ3" s="251"/>
      <c r="XR3" s="251"/>
      <c r="XS3" s="251"/>
      <c r="XT3" s="251"/>
      <c r="XU3" s="251"/>
      <c r="XV3" s="251"/>
      <c r="XW3" s="251"/>
      <c r="XX3" s="251"/>
      <c r="XY3" s="251"/>
      <c r="XZ3" s="251"/>
      <c r="YA3" s="251"/>
      <c r="YB3" s="251"/>
      <c r="YC3" s="251"/>
      <c r="YD3" s="251"/>
      <c r="YE3" s="251"/>
      <c r="YF3" s="251"/>
      <c r="YG3" s="251"/>
      <c r="YH3" s="251"/>
      <c r="YI3" s="251"/>
      <c r="YJ3" s="251"/>
      <c r="YK3" s="251"/>
      <c r="YL3" s="251"/>
      <c r="YM3" s="251"/>
      <c r="YN3" s="251"/>
      <c r="YO3" s="251"/>
      <c r="YP3" s="251"/>
      <c r="YQ3" s="251"/>
      <c r="YR3" s="251"/>
      <c r="YS3" s="251"/>
      <c r="YT3" s="251"/>
      <c r="YU3" s="251"/>
      <c r="YV3" s="251"/>
      <c r="YW3" s="251"/>
      <c r="YX3" s="251"/>
      <c r="YY3" s="251"/>
      <c r="YZ3" s="251"/>
      <c r="ZA3" s="251"/>
      <c r="ZB3" s="251"/>
      <c r="ZC3" s="251"/>
      <c r="ZD3" s="251"/>
      <c r="ZE3" s="251"/>
      <c r="ZF3" s="251"/>
      <c r="ZG3" s="251"/>
      <c r="ZH3" s="251"/>
      <c r="ZI3" s="251"/>
      <c r="ZJ3" s="251"/>
      <c r="ZK3" s="251"/>
      <c r="ZL3" s="251"/>
      <c r="ZM3" s="251"/>
      <c r="ZN3" s="251"/>
      <c r="ZO3" s="251"/>
      <c r="ZP3" s="251"/>
      <c r="ZQ3" s="251"/>
      <c r="ZR3" s="251"/>
      <c r="ZS3" s="251"/>
      <c r="ZT3" s="251"/>
      <c r="ZU3" s="251"/>
      <c r="ZV3" s="251"/>
      <c r="ZW3" s="251"/>
      <c r="ZX3" s="251"/>
      <c r="ZY3" s="251"/>
      <c r="ZZ3" s="251"/>
      <c r="AAA3" s="251"/>
      <c r="AAB3" s="251"/>
      <c r="AAC3" s="251"/>
      <c r="AAD3" s="251"/>
      <c r="AAE3" s="251"/>
      <c r="AAF3" s="251"/>
      <c r="AAG3" s="251"/>
      <c r="AAH3" s="251"/>
      <c r="AAI3" s="251"/>
      <c r="AAJ3" s="251"/>
      <c r="AAK3" s="251"/>
      <c r="AAL3" s="251"/>
      <c r="AAM3" s="251"/>
      <c r="AAN3" s="251"/>
      <c r="AAO3" s="251"/>
      <c r="AAP3" s="251"/>
      <c r="AAQ3" s="251"/>
      <c r="AAR3" s="251"/>
      <c r="AAS3" s="251"/>
      <c r="AAT3" s="251"/>
      <c r="AAU3" s="251"/>
      <c r="AAV3" s="251"/>
      <c r="AAW3" s="251"/>
      <c r="AAX3" s="251"/>
      <c r="AAY3" s="251"/>
      <c r="AAZ3" s="251"/>
      <c r="ABA3" s="251"/>
      <c r="ABB3" s="251"/>
      <c r="ABC3" s="251"/>
      <c r="ABD3" s="251"/>
      <c r="ABE3" s="251"/>
      <c r="ABF3" s="251"/>
      <c r="ABG3" s="251"/>
      <c r="ABH3" s="251"/>
      <c r="ABI3" s="251"/>
      <c r="ABJ3" s="251"/>
      <c r="ABK3" s="251"/>
      <c r="ABL3" s="251"/>
      <c r="ABM3" s="251"/>
      <c r="ABN3" s="251"/>
      <c r="ABO3" s="251"/>
      <c r="ABP3" s="251"/>
      <c r="ABQ3" s="251"/>
      <c r="ABR3" s="251"/>
      <c r="ABS3" s="251"/>
      <c r="ABT3" s="251"/>
      <c r="ABU3" s="251"/>
      <c r="ABV3" s="251"/>
      <c r="ABW3" s="251"/>
      <c r="ABX3" s="251"/>
      <c r="ABY3" s="251"/>
      <c r="ABZ3" s="251"/>
      <c r="ACA3" s="251"/>
      <c r="ACB3" s="251"/>
      <c r="ACC3" s="251"/>
      <c r="ACD3" s="251"/>
      <c r="ACE3" s="251"/>
      <c r="ACF3" s="251"/>
      <c r="ACG3" s="251"/>
      <c r="ACH3" s="251"/>
      <c r="ACI3" s="251"/>
      <c r="ACJ3" s="251"/>
      <c r="ACK3" s="251"/>
      <c r="ACL3" s="251"/>
      <c r="ACM3" s="251"/>
      <c r="ACN3" s="251"/>
      <c r="ACO3" s="251"/>
      <c r="ACP3" s="251"/>
      <c r="ACQ3" s="251"/>
      <c r="ACR3" s="251"/>
      <c r="ACS3" s="251"/>
      <c r="ACT3" s="251"/>
      <c r="ACU3" s="251"/>
      <c r="ACV3" s="251"/>
      <c r="ACW3" s="251"/>
      <c r="ACX3" s="251"/>
      <c r="ACY3" s="251"/>
      <c r="ACZ3" s="251"/>
      <c r="ADA3" s="251"/>
      <c r="ADB3" s="251"/>
      <c r="ADC3" s="251"/>
      <c r="ADD3" s="251"/>
      <c r="ADE3" s="251"/>
      <c r="ADF3" s="251"/>
      <c r="ADG3" s="251"/>
      <c r="ADH3" s="251"/>
      <c r="ADI3" s="251"/>
      <c r="ADJ3" s="251"/>
      <c r="ADK3" s="251"/>
      <c r="ADL3" s="251"/>
      <c r="ADM3" s="251"/>
      <c r="ADN3" s="251"/>
      <c r="ADO3" s="251"/>
      <c r="ADP3" s="251"/>
      <c r="ADQ3" s="251"/>
      <c r="ADR3" s="251"/>
      <c r="ADS3" s="251"/>
      <c r="ADT3" s="251"/>
      <c r="ADU3" s="251"/>
      <c r="ADV3" s="251"/>
      <c r="ADW3" s="251"/>
      <c r="ADX3" s="251"/>
      <c r="ADY3" s="251"/>
      <c r="ADZ3" s="251"/>
      <c r="AEA3" s="251"/>
      <c r="AEB3" s="251"/>
      <c r="AEC3" s="251"/>
      <c r="AED3" s="251"/>
      <c r="AEE3" s="251"/>
      <c r="AEF3" s="251"/>
      <c r="AEG3" s="251"/>
      <c r="AEH3" s="251"/>
      <c r="AEI3" s="251"/>
      <c r="AEJ3" s="251"/>
      <c r="AEK3" s="251"/>
      <c r="AEL3" s="251"/>
      <c r="AEM3" s="251"/>
      <c r="AEN3" s="251"/>
      <c r="AEO3" s="251"/>
      <c r="AEP3" s="251"/>
      <c r="AEQ3" s="251"/>
      <c r="AER3" s="251"/>
      <c r="AES3" s="251"/>
      <c r="AET3" s="251"/>
      <c r="AEU3" s="251"/>
      <c r="AEV3" s="251"/>
      <c r="AEW3" s="251"/>
      <c r="AEX3" s="251"/>
      <c r="AEY3" s="251"/>
      <c r="AEZ3" s="251"/>
      <c r="AFA3" s="251"/>
      <c r="AFB3" s="251"/>
      <c r="AFC3" s="251"/>
      <c r="AFD3" s="251"/>
      <c r="AFE3" s="251"/>
      <c r="AFF3" s="251"/>
      <c r="AFG3" s="251"/>
      <c r="AFH3" s="251"/>
      <c r="AFI3" s="251"/>
      <c r="AFJ3" s="251"/>
      <c r="AFK3" s="251"/>
      <c r="AFL3" s="251"/>
      <c r="AFM3" s="251"/>
      <c r="AFN3" s="251"/>
      <c r="AFO3" s="251"/>
      <c r="AFP3" s="251"/>
      <c r="AFQ3" s="251"/>
      <c r="AFR3" s="251"/>
      <c r="AFS3" s="251"/>
      <c r="AFT3" s="251"/>
      <c r="AFU3" s="251"/>
      <c r="AFV3" s="251"/>
      <c r="AFW3" s="251"/>
      <c r="AFX3" s="251"/>
      <c r="AFY3" s="251"/>
      <c r="AFZ3" s="251"/>
      <c r="AGA3" s="251"/>
      <c r="AGB3" s="251"/>
      <c r="AGC3" s="251"/>
      <c r="AGD3" s="251"/>
      <c r="AGE3" s="251"/>
      <c r="AGF3" s="251"/>
      <c r="AGG3" s="251"/>
      <c r="AGH3" s="251"/>
      <c r="AGI3" s="251"/>
      <c r="AGJ3" s="251"/>
      <c r="AGK3" s="251"/>
      <c r="AGL3" s="251"/>
      <c r="AGM3" s="251"/>
      <c r="AGN3" s="251"/>
      <c r="AGO3" s="251"/>
      <c r="AGP3" s="251"/>
      <c r="AGQ3" s="251"/>
      <c r="AGR3" s="251"/>
      <c r="AGS3" s="251"/>
      <c r="AGT3" s="251"/>
      <c r="AGU3" s="251"/>
      <c r="AGV3" s="251"/>
      <c r="AGW3" s="251"/>
      <c r="AGX3" s="251"/>
      <c r="AGY3" s="251"/>
      <c r="AGZ3" s="251"/>
      <c r="AHA3" s="251"/>
      <c r="AHB3" s="251"/>
      <c r="AHC3" s="251"/>
      <c r="AHD3" s="251"/>
      <c r="AHE3" s="251"/>
      <c r="AHF3" s="251"/>
      <c r="AHG3" s="251"/>
      <c r="AHH3" s="251"/>
      <c r="AHI3" s="251"/>
      <c r="AHJ3" s="251"/>
      <c r="AHK3" s="251"/>
      <c r="AHL3" s="251"/>
      <c r="AHM3" s="251"/>
      <c r="AHN3" s="251"/>
      <c r="AHO3" s="251"/>
      <c r="AHP3" s="251"/>
      <c r="AHQ3" s="251"/>
      <c r="AHR3" s="251"/>
      <c r="AHS3" s="251"/>
      <c r="AHT3" s="251"/>
      <c r="AHU3" s="251"/>
      <c r="AHV3" s="251"/>
      <c r="AHW3" s="251"/>
      <c r="AHX3" s="251"/>
      <c r="AHY3" s="251"/>
      <c r="AHZ3" s="251"/>
      <c r="AIA3" s="251"/>
      <c r="AIB3" s="251"/>
      <c r="AIC3" s="251"/>
      <c r="AID3" s="251"/>
      <c r="AIE3" s="251"/>
      <c r="AIF3" s="251"/>
      <c r="AIG3" s="251"/>
      <c r="AIH3" s="251"/>
      <c r="AII3" s="251"/>
      <c r="AIJ3" s="251"/>
      <c r="AIK3" s="251"/>
      <c r="AIL3" s="251"/>
      <c r="AIM3" s="251"/>
      <c r="AIN3" s="251"/>
      <c r="AIO3" s="251"/>
      <c r="AIP3" s="251"/>
      <c r="AIQ3" s="251"/>
      <c r="AIR3" s="251"/>
      <c r="AIS3" s="251"/>
      <c r="AIT3" s="251"/>
      <c r="AIU3" s="251"/>
      <c r="AIV3" s="251"/>
      <c r="AIW3" s="251"/>
      <c r="AIX3" s="251"/>
      <c r="AIY3" s="251"/>
      <c r="AIZ3" s="251"/>
      <c r="AJA3" s="251"/>
      <c r="AJB3" s="251"/>
      <c r="AJC3" s="251"/>
      <c r="AJD3" s="251"/>
      <c r="AJE3" s="251"/>
      <c r="AJF3" s="251"/>
      <c r="AJG3" s="251"/>
      <c r="AJH3" s="251"/>
      <c r="AJI3" s="251"/>
      <c r="AJJ3" s="251"/>
      <c r="AJK3" s="251"/>
      <c r="AJL3" s="251"/>
      <c r="AJM3" s="251"/>
      <c r="AJN3" s="251"/>
      <c r="AJO3" s="251"/>
      <c r="AJP3" s="251"/>
      <c r="AJQ3" s="251"/>
      <c r="AJR3" s="251"/>
      <c r="AJS3" s="251"/>
      <c r="AJT3" s="251"/>
      <c r="AJU3" s="251"/>
      <c r="AJV3" s="251"/>
      <c r="AJW3" s="251"/>
      <c r="AJX3" s="251"/>
      <c r="AJY3" s="251"/>
      <c r="AJZ3" s="251"/>
      <c r="AKA3" s="251"/>
      <c r="AKB3" s="251"/>
      <c r="AKC3" s="251"/>
      <c r="AKD3" s="251"/>
      <c r="AKE3" s="251"/>
      <c r="AKF3" s="251"/>
      <c r="AKG3" s="251"/>
      <c r="AKH3" s="251"/>
      <c r="AKI3" s="251"/>
      <c r="AKJ3" s="251"/>
      <c r="AKK3" s="251"/>
      <c r="AKL3" s="251"/>
      <c r="AKM3" s="251"/>
      <c r="AKN3" s="251"/>
      <c r="AKO3" s="251"/>
      <c r="AKP3" s="251"/>
      <c r="AKQ3" s="251"/>
      <c r="AKR3" s="251"/>
      <c r="AKS3" s="251"/>
      <c r="AKT3" s="251"/>
      <c r="AKU3" s="251"/>
      <c r="AKV3" s="251"/>
      <c r="AKW3" s="251"/>
      <c r="AKX3" s="251"/>
      <c r="AKY3" s="251"/>
      <c r="AKZ3" s="251"/>
      <c r="ALA3" s="251"/>
      <c r="ALB3" s="251"/>
      <c r="ALC3" s="251"/>
      <c r="ALD3" s="251"/>
      <c r="ALE3" s="251"/>
      <c r="ALF3" s="251"/>
      <c r="ALG3" s="251"/>
      <c r="ALH3" s="251"/>
      <c r="ALI3" s="251"/>
      <c r="ALJ3" s="251"/>
      <c r="ALK3" s="251"/>
      <c r="ALL3" s="251"/>
      <c r="ALM3" s="251"/>
      <c r="ALN3" s="251"/>
      <c r="ALO3" s="251"/>
      <c r="ALP3" s="251"/>
      <c r="ALQ3" s="251"/>
      <c r="ALR3" s="251"/>
      <c r="ALS3" s="251"/>
      <c r="ALT3" s="251"/>
      <c r="ALU3" s="251"/>
      <c r="ALV3" s="251"/>
      <c r="ALW3" s="251"/>
      <c r="ALX3" s="251"/>
      <c r="ALY3" s="251"/>
      <c r="ALZ3" s="251"/>
      <c r="AMA3" s="251"/>
      <c r="AMB3" s="251"/>
      <c r="AMC3" s="251"/>
      <c r="AMD3" s="251"/>
      <c r="AME3" s="251"/>
      <c r="AMF3" s="251"/>
      <c r="AMG3" s="251"/>
      <c r="AMH3" s="251"/>
      <c r="AMI3" s="251"/>
      <c r="AMJ3" s="251"/>
      <c r="AMK3" s="251"/>
      <c r="AML3" s="251"/>
      <c r="AMM3" s="251"/>
      <c r="AMN3" s="251"/>
      <c r="AMO3" s="251"/>
      <c r="AMP3" s="251"/>
      <c r="AMQ3" s="251"/>
      <c r="AMR3" s="251"/>
      <c r="AMS3" s="251"/>
      <c r="AMT3" s="251"/>
      <c r="AMU3" s="251"/>
      <c r="AMV3" s="251"/>
      <c r="AMW3" s="251"/>
      <c r="AMX3" s="251"/>
      <c r="AMY3" s="251"/>
      <c r="AMZ3" s="251"/>
      <c r="ANA3" s="251"/>
      <c r="ANB3" s="251"/>
      <c r="ANC3" s="251"/>
      <c r="AND3" s="251"/>
      <c r="ANE3" s="251"/>
      <c r="ANF3" s="251"/>
      <c r="ANG3" s="251"/>
      <c r="ANH3" s="251"/>
      <c r="ANI3" s="251"/>
      <c r="ANJ3" s="251"/>
      <c r="ANK3" s="251"/>
      <c r="ANL3" s="251"/>
      <c r="ANM3" s="251"/>
      <c r="ANN3" s="251"/>
      <c r="ANO3" s="251"/>
      <c r="ANP3" s="251"/>
      <c r="ANQ3" s="251"/>
      <c r="ANR3" s="251"/>
      <c r="ANS3" s="251"/>
      <c r="ANT3" s="251"/>
      <c r="ANU3" s="251"/>
      <c r="ANV3" s="251"/>
      <c r="ANW3" s="251"/>
      <c r="ANX3" s="251"/>
      <c r="ANY3" s="251"/>
      <c r="ANZ3" s="251"/>
      <c r="AOA3" s="251"/>
      <c r="AOB3" s="251"/>
      <c r="AOC3" s="251"/>
      <c r="AOD3" s="251"/>
      <c r="AOE3" s="251"/>
      <c r="AOF3" s="251"/>
      <c r="AOG3" s="251"/>
      <c r="AOH3" s="251"/>
      <c r="AOI3" s="251"/>
      <c r="AOJ3" s="251"/>
      <c r="AOK3" s="251"/>
      <c r="AOL3" s="251"/>
      <c r="AOM3" s="251"/>
      <c r="AON3" s="251"/>
      <c r="AOO3" s="251"/>
      <c r="AOP3" s="251"/>
      <c r="AOQ3" s="251"/>
      <c r="AOR3" s="251"/>
      <c r="AOS3" s="251"/>
      <c r="AOT3" s="251"/>
      <c r="AOU3" s="251"/>
      <c r="AOV3" s="251"/>
      <c r="AOW3" s="251"/>
      <c r="AOX3" s="251"/>
      <c r="AOY3" s="251"/>
      <c r="AOZ3" s="251"/>
      <c r="APA3" s="251"/>
      <c r="APB3" s="251"/>
      <c r="APC3" s="251"/>
      <c r="APD3" s="251"/>
      <c r="APE3" s="251"/>
      <c r="APF3" s="251"/>
      <c r="APG3" s="251"/>
      <c r="APH3" s="251"/>
      <c r="API3" s="251"/>
      <c r="APJ3" s="251"/>
      <c r="APK3" s="251"/>
      <c r="APL3" s="251"/>
      <c r="APM3" s="251"/>
      <c r="APN3" s="251"/>
      <c r="APO3" s="251"/>
      <c r="APP3" s="251"/>
      <c r="APQ3" s="251"/>
      <c r="APR3" s="251"/>
      <c r="APS3" s="251"/>
      <c r="APT3" s="251"/>
      <c r="APU3" s="251"/>
      <c r="APV3" s="251"/>
      <c r="APW3" s="251"/>
      <c r="APX3" s="251"/>
      <c r="APY3" s="251"/>
      <c r="APZ3" s="251"/>
      <c r="AQA3" s="251"/>
      <c r="AQB3" s="251"/>
      <c r="AQC3" s="251"/>
      <c r="AQD3" s="251"/>
      <c r="AQE3" s="251"/>
      <c r="AQF3" s="251"/>
      <c r="AQG3" s="251"/>
      <c r="AQH3" s="251"/>
      <c r="AQI3" s="251"/>
      <c r="AQJ3" s="251"/>
      <c r="AQK3" s="251"/>
      <c r="AQL3" s="251"/>
      <c r="AQM3" s="251"/>
      <c r="AQN3" s="251"/>
      <c r="AQO3" s="251"/>
      <c r="AQP3" s="251"/>
      <c r="AQQ3" s="251"/>
      <c r="AQR3" s="251"/>
      <c r="AQS3" s="251"/>
      <c r="AQT3" s="251"/>
      <c r="AQU3" s="251"/>
      <c r="AQV3" s="251"/>
      <c r="AQW3" s="251"/>
      <c r="AQX3" s="251"/>
      <c r="AQY3" s="251"/>
      <c r="AQZ3" s="251"/>
      <c r="ARA3" s="251"/>
      <c r="ARB3" s="251"/>
      <c r="ARC3" s="251"/>
      <c r="ARD3" s="251"/>
      <c r="ARE3" s="251"/>
      <c r="ARF3" s="251"/>
      <c r="ARG3" s="251"/>
      <c r="ARH3" s="251"/>
      <c r="ARI3" s="251"/>
      <c r="ARJ3" s="251"/>
      <c r="ARK3" s="251"/>
      <c r="ARL3" s="251"/>
      <c r="ARM3" s="251"/>
      <c r="ARN3" s="251"/>
      <c r="ARO3" s="251"/>
      <c r="ARP3" s="251"/>
      <c r="ARQ3" s="251"/>
      <c r="ARR3" s="251"/>
      <c r="ARS3" s="251"/>
      <c r="ART3" s="251"/>
      <c r="ARU3" s="251"/>
      <c r="ARV3" s="251"/>
      <c r="ARW3" s="251"/>
      <c r="ARX3" s="251"/>
      <c r="ARY3" s="251"/>
      <c r="ARZ3" s="251"/>
      <c r="ASA3" s="251"/>
      <c r="ASB3" s="251"/>
      <c r="ASC3" s="251"/>
      <c r="ASD3" s="251"/>
      <c r="ASE3" s="251"/>
      <c r="ASF3" s="251"/>
      <c r="ASG3" s="251"/>
      <c r="ASH3" s="251"/>
      <c r="ASI3" s="251"/>
      <c r="ASJ3" s="251"/>
      <c r="ASK3" s="251"/>
      <c r="ASL3" s="251"/>
      <c r="ASM3" s="251"/>
      <c r="ASN3" s="251"/>
      <c r="ASO3" s="251"/>
      <c r="ASP3" s="251"/>
      <c r="ASQ3" s="251"/>
      <c r="ASR3" s="251"/>
      <c r="ASS3" s="251"/>
      <c r="AST3" s="251"/>
      <c r="ASU3" s="251"/>
      <c r="ASV3" s="251"/>
      <c r="ASW3" s="251"/>
      <c r="ASX3" s="251"/>
      <c r="ASY3" s="251"/>
      <c r="ASZ3" s="251"/>
      <c r="ATA3" s="251"/>
      <c r="ATB3" s="251"/>
      <c r="ATC3" s="251"/>
      <c r="ATD3" s="251"/>
      <c r="ATE3" s="251"/>
      <c r="ATF3" s="251"/>
      <c r="ATG3" s="251"/>
      <c r="ATH3" s="251"/>
      <c r="ATI3" s="251"/>
      <c r="ATJ3" s="251"/>
      <c r="ATK3" s="251"/>
      <c r="ATL3" s="251"/>
      <c r="ATM3" s="251"/>
      <c r="ATN3" s="251"/>
      <c r="ATO3" s="251"/>
      <c r="ATP3" s="251"/>
      <c r="ATQ3" s="251"/>
      <c r="ATR3" s="251"/>
      <c r="ATS3" s="251"/>
      <c r="ATT3" s="251"/>
      <c r="ATU3" s="251"/>
      <c r="ATV3" s="251"/>
      <c r="ATW3" s="251"/>
      <c r="ATX3" s="251"/>
      <c r="ATY3" s="251"/>
      <c r="ATZ3" s="251"/>
      <c r="AUA3" s="251"/>
      <c r="AUB3" s="251"/>
      <c r="AUC3" s="251"/>
      <c r="AUD3" s="251"/>
      <c r="AUE3" s="251"/>
      <c r="AUF3" s="251"/>
      <c r="AUG3" s="251"/>
      <c r="AUH3" s="251"/>
      <c r="AUI3" s="251"/>
      <c r="AUJ3" s="251"/>
      <c r="AUK3" s="251"/>
      <c r="AUL3" s="251"/>
      <c r="AUM3" s="251"/>
      <c r="AUN3" s="251"/>
      <c r="AUO3" s="251"/>
      <c r="AUP3" s="251"/>
      <c r="AUQ3" s="251"/>
      <c r="AUR3" s="251"/>
      <c r="AUS3" s="251"/>
      <c r="AUT3" s="251"/>
      <c r="AUU3" s="251"/>
      <c r="AUV3" s="251"/>
      <c r="AUW3" s="251"/>
      <c r="AUX3" s="251"/>
      <c r="AUY3" s="251"/>
      <c r="AUZ3" s="251"/>
      <c r="AVA3" s="251"/>
      <c r="AVB3" s="251"/>
      <c r="AVC3" s="251"/>
      <c r="AVD3" s="251"/>
      <c r="AVE3" s="251"/>
      <c r="AVF3" s="251"/>
      <c r="AVG3" s="251"/>
      <c r="AVH3" s="251"/>
      <c r="AVI3" s="251"/>
      <c r="AVJ3" s="251"/>
      <c r="AVK3" s="251"/>
      <c r="AVL3" s="251"/>
      <c r="AVM3" s="251"/>
      <c r="AVN3" s="251"/>
      <c r="AVO3" s="251"/>
      <c r="AVP3" s="251"/>
      <c r="AVQ3" s="251"/>
      <c r="AVR3" s="251"/>
      <c r="AVS3" s="251"/>
      <c r="AVT3" s="251"/>
      <c r="AVU3" s="251"/>
      <c r="AVV3" s="251"/>
      <c r="AVW3" s="251"/>
      <c r="AVX3" s="251"/>
      <c r="AVY3" s="251"/>
      <c r="AVZ3" s="251"/>
      <c r="AWA3" s="251"/>
      <c r="AWB3" s="251"/>
      <c r="AWC3" s="251"/>
      <c r="AWD3" s="251"/>
      <c r="AWE3" s="251"/>
      <c r="AWF3" s="251"/>
      <c r="AWG3" s="251"/>
      <c r="AWH3" s="251"/>
      <c r="AWI3" s="251"/>
      <c r="AWJ3" s="251"/>
      <c r="AWK3" s="251"/>
      <c r="AWL3" s="251"/>
      <c r="AWM3" s="251"/>
      <c r="AWN3" s="251"/>
      <c r="AWO3" s="251"/>
      <c r="AWP3" s="251"/>
      <c r="AWQ3" s="251"/>
      <c r="AWR3" s="251"/>
      <c r="AWS3" s="251"/>
      <c r="AWT3" s="251"/>
      <c r="AWU3" s="251"/>
      <c r="AWV3" s="251"/>
      <c r="AWW3" s="251"/>
      <c r="AWX3" s="251"/>
      <c r="AWY3" s="251"/>
      <c r="AWZ3" s="251"/>
      <c r="AXA3" s="251"/>
      <c r="AXB3" s="251"/>
      <c r="AXC3" s="251"/>
      <c r="AXD3" s="251"/>
      <c r="AXE3" s="251"/>
      <c r="AXF3" s="251"/>
      <c r="AXG3" s="251"/>
      <c r="AXH3" s="251"/>
      <c r="AXI3" s="251"/>
      <c r="AXJ3" s="251"/>
      <c r="AXK3" s="251"/>
      <c r="AXL3" s="251"/>
      <c r="AXM3" s="251"/>
      <c r="AXN3" s="251"/>
      <c r="AXO3" s="251"/>
      <c r="AXP3" s="251"/>
      <c r="AXQ3" s="251"/>
      <c r="AXR3" s="251"/>
      <c r="AXS3" s="251"/>
      <c r="AXT3" s="251"/>
      <c r="AXU3" s="251"/>
      <c r="AXV3" s="251"/>
      <c r="AXW3" s="251"/>
      <c r="AXX3" s="251"/>
      <c r="AXY3" s="251"/>
      <c r="AXZ3" s="251"/>
      <c r="AYA3" s="251"/>
      <c r="AYB3" s="251"/>
      <c r="AYC3" s="251"/>
      <c r="AYD3" s="251"/>
      <c r="AYE3" s="251"/>
      <c r="AYF3" s="251"/>
      <c r="AYG3" s="251"/>
      <c r="AYH3" s="251"/>
      <c r="AYI3" s="251"/>
      <c r="AYJ3" s="251"/>
      <c r="AYK3" s="251"/>
      <c r="AYL3" s="251"/>
      <c r="AYM3" s="251"/>
      <c r="AYN3" s="251"/>
      <c r="AYO3" s="251"/>
      <c r="AYP3" s="251"/>
      <c r="AYQ3" s="251"/>
      <c r="AYR3" s="251"/>
      <c r="AYS3" s="251"/>
      <c r="AYT3" s="251"/>
      <c r="AYU3" s="251"/>
      <c r="AYV3" s="251"/>
      <c r="AYW3" s="251"/>
      <c r="AYX3" s="251"/>
      <c r="AYY3" s="251"/>
      <c r="AYZ3" s="251"/>
      <c r="AZA3" s="251"/>
      <c r="AZB3" s="251"/>
      <c r="AZC3" s="251"/>
      <c r="AZD3" s="251"/>
      <c r="AZE3" s="251"/>
      <c r="AZF3" s="251"/>
      <c r="AZG3" s="251"/>
      <c r="AZH3" s="251"/>
      <c r="AZI3" s="251"/>
      <c r="AZJ3" s="251"/>
      <c r="AZK3" s="251"/>
      <c r="AZL3" s="251"/>
      <c r="AZM3" s="251"/>
      <c r="AZN3" s="251"/>
      <c r="AZO3" s="251"/>
      <c r="AZP3" s="251"/>
      <c r="AZQ3" s="251"/>
      <c r="AZR3" s="251"/>
      <c r="AZS3" s="251"/>
      <c r="AZT3" s="251"/>
      <c r="AZU3" s="251"/>
      <c r="AZV3" s="251"/>
      <c r="AZW3" s="251"/>
      <c r="AZX3" s="251"/>
      <c r="AZY3" s="251"/>
      <c r="AZZ3" s="251"/>
      <c r="BAA3" s="251"/>
      <c r="BAB3" s="251"/>
      <c r="BAC3" s="251"/>
      <c r="BAD3" s="251"/>
      <c r="BAE3" s="251"/>
      <c r="BAF3" s="251"/>
      <c r="BAG3" s="251"/>
      <c r="BAH3" s="251"/>
      <c r="BAI3" s="251"/>
      <c r="BAJ3" s="251"/>
      <c r="BAK3" s="251"/>
      <c r="BAL3" s="251"/>
      <c r="BAM3" s="251"/>
      <c r="BAN3" s="251"/>
      <c r="BAO3" s="251"/>
      <c r="BAP3" s="251"/>
      <c r="BAQ3" s="251"/>
      <c r="BAR3" s="251"/>
      <c r="BAS3" s="251"/>
      <c r="BAT3" s="251"/>
      <c r="BAU3" s="251"/>
      <c r="BAV3" s="251"/>
      <c r="BAW3" s="251"/>
      <c r="BAX3" s="251"/>
      <c r="BAY3" s="251"/>
      <c r="BAZ3" s="251"/>
      <c r="BBA3" s="251"/>
      <c r="BBB3" s="251"/>
      <c r="BBC3" s="251"/>
      <c r="BBD3" s="251"/>
      <c r="BBE3" s="251"/>
      <c r="BBF3" s="251"/>
      <c r="BBG3" s="251"/>
      <c r="BBH3" s="251"/>
      <c r="BBI3" s="251"/>
      <c r="BBJ3" s="251"/>
      <c r="BBK3" s="251"/>
      <c r="BBL3" s="251"/>
      <c r="BBM3" s="251"/>
      <c r="BBN3" s="251"/>
      <c r="BBO3" s="251"/>
      <c r="BBP3" s="251"/>
      <c r="BBQ3" s="251"/>
      <c r="BBR3" s="251"/>
      <c r="BBS3" s="251"/>
      <c r="BBT3" s="251"/>
      <c r="BBU3" s="251"/>
      <c r="BBV3" s="251"/>
      <c r="BBW3" s="251"/>
      <c r="BBX3" s="251"/>
      <c r="BBY3" s="251"/>
      <c r="BBZ3" s="251"/>
      <c r="BCA3" s="251"/>
      <c r="BCB3" s="251"/>
      <c r="BCC3" s="251"/>
      <c r="BCD3" s="251"/>
      <c r="BCE3" s="251"/>
      <c r="BCF3" s="251"/>
      <c r="BCG3" s="251"/>
      <c r="BCH3" s="251"/>
      <c r="BCI3" s="251"/>
      <c r="BCJ3" s="251"/>
      <c r="BCK3" s="251"/>
      <c r="BCL3" s="251"/>
      <c r="BCM3" s="251"/>
      <c r="BCN3" s="251"/>
      <c r="BCO3" s="251"/>
      <c r="BCP3" s="251"/>
      <c r="BCQ3" s="251"/>
      <c r="BCR3" s="251"/>
      <c r="BCS3" s="251"/>
      <c r="BCT3" s="251"/>
      <c r="BCU3" s="251"/>
      <c r="BCV3" s="251"/>
      <c r="BCW3" s="251"/>
      <c r="BCX3" s="251"/>
      <c r="BCY3" s="251"/>
      <c r="BCZ3" s="251"/>
      <c r="BDA3" s="251"/>
      <c r="BDB3" s="251"/>
      <c r="BDC3" s="251"/>
      <c r="BDD3" s="251"/>
      <c r="BDE3" s="251"/>
      <c r="BDF3" s="251"/>
      <c r="BDG3" s="251"/>
      <c r="BDH3" s="251"/>
      <c r="BDI3" s="251"/>
      <c r="BDJ3" s="251"/>
      <c r="BDK3" s="251"/>
      <c r="BDL3" s="251"/>
      <c r="BDM3" s="251"/>
      <c r="BDN3" s="251"/>
      <c r="BDO3" s="251"/>
      <c r="BDP3" s="251"/>
      <c r="BDQ3" s="251"/>
      <c r="BDR3" s="251"/>
      <c r="BDS3" s="251"/>
      <c r="BDT3" s="251"/>
      <c r="BDU3" s="251"/>
      <c r="BDV3" s="251"/>
      <c r="BDW3" s="251"/>
      <c r="BDX3" s="251"/>
      <c r="BDY3" s="251"/>
      <c r="BDZ3" s="251"/>
      <c r="BEA3" s="251"/>
      <c r="BEB3" s="251"/>
      <c r="BEC3" s="251"/>
      <c r="BED3" s="251"/>
      <c r="BEE3" s="251"/>
      <c r="BEF3" s="251"/>
      <c r="BEG3" s="251"/>
      <c r="BEH3" s="251"/>
      <c r="BEI3" s="251"/>
      <c r="BEJ3" s="251"/>
      <c r="BEK3" s="251"/>
      <c r="BEL3" s="251"/>
      <c r="BEM3" s="251"/>
      <c r="BEN3" s="251"/>
      <c r="BEO3" s="251"/>
      <c r="BEP3" s="251"/>
      <c r="BEQ3" s="251"/>
      <c r="BER3" s="251"/>
      <c r="BES3" s="251"/>
      <c r="BET3" s="251"/>
      <c r="BEU3" s="251"/>
      <c r="BEV3" s="251"/>
      <c r="BEW3" s="251"/>
      <c r="BEX3" s="251"/>
      <c r="BEY3" s="251"/>
      <c r="BEZ3" s="251"/>
      <c r="BFA3" s="251"/>
      <c r="BFB3" s="251"/>
      <c r="BFC3" s="251"/>
      <c r="BFD3" s="251"/>
      <c r="BFE3" s="251"/>
      <c r="BFF3" s="251"/>
      <c r="BFG3" s="251"/>
      <c r="BFH3" s="251"/>
      <c r="BFI3" s="251"/>
      <c r="BFJ3" s="251"/>
      <c r="BFK3" s="251"/>
      <c r="BFL3" s="251"/>
      <c r="BFM3" s="251"/>
      <c r="BFN3" s="251"/>
      <c r="BFO3" s="251"/>
      <c r="BFP3" s="251"/>
      <c r="BFQ3" s="251"/>
      <c r="BFR3" s="251"/>
      <c r="BFS3" s="251"/>
      <c r="BFT3" s="251"/>
      <c r="BFU3" s="251"/>
      <c r="BFV3" s="251"/>
      <c r="BFW3" s="251"/>
      <c r="BFX3" s="251"/>
      <c r="BFY3" s="251"/>
      <c r="BFZ3" s="251"/>
      <c r="BGA3" s="251"/>
      <c r="BGB3" s="251"/>
      <c r="BGC3" s="251"/>
      <c r="BGD3" s="251"/>
      <c r="BGE3" s="251"/>
      <c r="BGF3" s="251"/>
      <c r="BGG3" s="251"/>
      <c r="BGH3" s="251"/>
      <c r="BGI3" s="251"/>
      <c r="BGJ3" s="251"/>
      <c r="BGK3" s="251"/>
      <c r="BGL3" s="251"/>
      <c r="BGM3" s="251"/>
      <c r="BGN3" s="251"/>
      <c r="BGO3" s="251"/>
      <c r="BGP3" s="251"/>
      <c r="BGQ3" s="251"/>
      <c r="BGR3" s="251"/>
      <c r="BGS3" s="251"/>
      <c r="BGT3" s="251"/>
      <c r="BGU3" s="251"/>
      <c r="BGV3" s="251"/>
      <c r="BGW3" s="251"/>
      <c r="BGX3" s="251"/>
      <c r="BGY3" s="251"/>
      <c r="BGZ3" s="251"/>
      <c r="BHA3" s="251"/>
      <c r="BHB3" s="251"/>
      <c r="BHC3" s="251"/>
      <c r="BHD3" s="251"/>
      <c r="BHE3" s="251"/>
      <c r="BHF3" s="251"/>
      <c r="BHG3" s="251"/>
      <c r="BHH3" s="251"/>
      <c r="BHI3" s="251"/>
      <c r="BHJ3" s="251"/>
      <c r="BHK3" s="251"/>
      <c r="BHL3" s="251"/>
      <c r="BHM3" s="251"/>
      <c r="BHN3" s="251"/>
      <c r="BHO3" s="251"/>
      <c r="BHP3" s="251"/>
      <c r="BHQ3" s="251"/>
      <c r="BHR3" s="251"/>
      <c r="BHS3" s="251"/>
      <c r="BHT3" s="251"/>
      <c r="BHU3" s="251"/>
      <c r="BHV3" s="251"/>
      <c r="BHW3" s="251"/>
      <c r="BHX3" s="251"/>
      <c r="BHY3" s="251"/>
      <c r="BHZ3" s="251"/>
      <c r="BIA3" s="251"/>
      <c r="BIB3" s="251"/>
      <c r="BIC3" s="251"/>
      <c r="BID3" s="251"/>
      <c r="BIE3" s="251"/>
      <c r="BIF3" s="251"/>
      <c r="BIG3" s="251"/>
      <c r="BIH3" s="251"/>
      <c r="BII3" s="251"/>
      <c r="BIJ3" s="251"/>
      <c r="BIK3" s="251"/>
      <c r="BIL3" s="251"/>
      <c r="BIM3" s="251"/>
      <c r="BIN3" s="251"/>
      <c r="BIO3" s="251"/>
      <c r="BIP3" s="251"/>
      <c r="BIQ3" s="251"/>
      <c r="BIR3" s="251"/>
      <c r="BIS3" s="251"/>
      <c r="BIT3" s="251"/>
      <c r="BIU3" s="251"/>
      <c r="BIV3" s="251"/>
      <c r="BIW3" s="251"/>
      <c r="BIX3" s="251"/>
      <c r="BIY3" s="251"/>
      <c r="BIZ3" s="251"/>
      <c r="BJA3" s="251"/>
      <c r="BJB3" s="251"/>
      <c r="BJC3" s="251"/>
      <c r="BJD3" s="251"/>
      <c r="BJE3" s="251"/>
      <c r="BJF3" s="251"/>
      <c r="BJG3" s="251"/>
      <c r="BJH3" s="251"/>
      <c r="BJI3" s="251"/>
      <c r="BJJ3" s="251"/>
      <c r="BJK3" s="251"/>
      <c r="BJL3" s="251"/>
      <c r="BJM3" s="251"/>
      <c r="BJN3" s="251"/>
      <c r="BJO3" s="251"/>
      <c r="BJP3" s="251"/>
      <c r="BJQ3" s="251"/>
      <c r="BJR3" s="251"/>
      <c r="BJS3" s="251"/>
      <c r="BJT3" s="251"/>
      <c r="BJU3" s="251"/>
      <c r="BJV3" s="251"/>
      <c r="BJW3" s="251"/>
      <c r="BJX3" s="251"/>
      <c r="BJY3" s="251"/>
      <c r="BJZ3" s="251"/>
      <c r="BKA3" s="251"/>
      <c r="BKB3" s="251"/>
      <c r="BKC3" s="251"/>
      <c r="BKD3" s="251"/>
      <c r="BKE3" s="251"/>
      <c r="BKF3" s="251"/>
      <c r="BKG3" s="251"/>
      <c r="BKH3" s="251"/>
      <c r="BKI3" s="251"/>
      <c r="BKJ3" s="251"/>
      <c r="BKK3" s="251"/>
      <c r="BKL3" s="251"/>
      <c r="BKM3" s="251"/>
      <c r="BKN3" s="251"/>
      <c r="BKO3" s="251"/>
      <c r="BKP3" s="251"/>
      <c r="BKQ3" s="251"/>
      <c r="BKR3" s="251"/>
      <c r="BKS3" s="251"/>
      <c r="BKT3" s="251"/>
      <c r="BKU3" s="251"/>
      <c r="BKV3" s="251"/>
      <c r="BKW3" s="251"/>
      <c r="BKX3" s="251"/>
      <c r="BKY3" s="251"/>
      <c r="BKZ3" s="251"/>
      <c r="BLA3" s="251"/>
      <c r="BLB3" s="251"/>
      <c r="BLC3" s="251"/>
      <c r="BLD3" s="251"/>
      <c r="BLE3" s="251"/>
      <c r="BLF3" s="251"/>
      <c r="BLG3" s="251"/>
      <c r="BLH3" s="251"/>
      <c r="BLI3" s="251"/>
      <c r="BLJ3" s="251"/>
      <c r="BLK3" s="251"/>
      <c r="BLL3" s="251"/>
      <c r="BLM3" s="251"/>
      <c r="BLN3" s="251"/>
      <c r="BLO3" s="251"/>
      <c r="BLP3" s="251"/>
      <c r="BLQ3" s="251"/>
      <c r="BLR3" s="251"/>
      <c r="BLS3" s="251"/>
      <c r="BLT3" s="251"/>
      <c r="BLU3" s="251"/>
      <c r="BLV3" s="251"/>
      <c r="BLW3" s="251"/>
      <c r="BLX3" s="251"/>
      <c r="BLY3" s="251"/>
      <c r="BLZ3" s="251"/>
      <c r="BMA3" s="251"/>
      <c r="BMB3" s="251"/>
      <c r="BMC3" s="251"/>
      <c r="BMD3" s="251"/>
      <c r="BME3" s="251"/>
      <c r="BMF3" s="251"/>
      <c r="BMG3" s="251"/>
      <c r="BMH3" s="251"/>
      <c r="BMI3" s="251"/>
      <c r="BMJ3" s="251"/>
      <c r="BMK3" s="251"/>
      <c r="BML3" s="251"/>
      <c r="BMM3" s="251"/>
      <c r="BMN3" s="251"/>
      <c r="BMO3" s="251"/>
      <c r="BMP3" s="251"/>
      <c r="BMQ3" s="251"/>
      <c r="BMR3" s="251"/>
      <c r="BMS3" s="251"/>
      <c r="BMT3" s="251"/>
      <c r="BMU3" s="251"/>
      <c r="BMV3" s="251"/>
      <c r="BMW3" s="251"/>
      <c r="BMX3" s="251"/>
      <c r="BMY3" s="251"/>
      <c r="BMZ3" s="251"/>
      <c r="BNA3" s="251"/>
      <c r="BNB3" s="251"/>
      <c r="BNC3" s="251"/>
      <c r="BND3" s="251"/>
      <c r="BNE3" s="251"/>
      <c r="BNF3" s="251"/>
      <c r="BNG3" s="251"/>
      <c r="BNH3" s="251"/>
      <c r="BNI3" s="251"/>
      <c r="BNJ3" s="251"/>
      <c r="BNK3" s="251"/>
      <c r="BNL3" s="251"/>
      <c r="BNM3" s="251"/>
      <c r="BNN3" s="251"/>
      <c r="BNO3" s="251"/>
      <c r="BNP3" s="251"/>
      <c r="BNQ3" s="251"/>
      <c r="BNR3" s="251"/>
      <c r="BNS3" s="251"/>
      <c r="BNT3" s="251"/>
      <c r="BNU3" s="251"/>
      <c r="BNV3" s="251"/>
      <c r="BNW3" s="251"/>
      <c r="BNX3" s="251"/>
      <c r="BNY3" s="251"/>
      <c r="BNZ3" s="251"/>
      <c r="BOA3" s="251"/>
      <c r="BOB3" s="251"/>
      <c r="BOC3" s="251"/>
      <c r="BOD3" s="251"/>
      <c r="BOE3" s="251"/>
      <c r="BOF3" s="251"/>
      <c r="BOG3" s="251"/>
      <c r="BOH3" s="251"/>
      <c r="BOI3" s="251"/>
      <c r="BOJ3" s="251"/>
      <c r="BOK3" s="251"/>
      <c r="BOL3" s="251"/>
      <c r="BOM3" s="251"/>
      <c r="BON3" s="251"/>
      <c r="BOO3" s="251"/>
      <c r="BOP3" s="251"/>
      <c r="BOQ3" s="251"/>
      <c r="BOR3" s="251"/>
      <c r="BOS3" s="251"/>
      <c r="BOT3" s="251"/>
      <c r="BOU3" s="251"/>
      <c r="BOV3" s="251"/>
      <c r="BOW3" s="251"/>
      <c r="BOX3" s="251"/>
      <c r="BOY3" s="251"/>
      <c r="BOZ3" s="251"/>
      <c r="BPA3" s="251"/>
      <c r="BPB3" s="251"/>
      <c r="BPC3" s="251"/>
      <c r="BPD3" s="251"/>
      <c r="BPE3" s="251"/>
      <c r="BPF3" s="251"/>
      <c r="BPG3" s="251"/>
      <c r="BPH3" s="251"/>
      <c r="BPI3" s="251"/>
      <c r="BPJ3" s="251"/>
      <c r="BPK3" s="251"/>
      <c r="BPL3" s="251"/>
    </row>
    <row r="4" spans="1:1780" ht="17.25" customHeight="1" x14ac:dyDescent="0.25">
      <c r="B4" s="234" t="s">
        <v>221</v>
      </c>
      <c r="C4" s="252">
        <v>28799.26</v>
      </c>
      <c r="D4" s="239" t="s">
        <v>198</v>
      </c>
      <c r="E4" s="239" t="s">
        <v>138</v>
      </c>
      <c r="F4" s="239" t="s">
        <v>202</v>
      </c>
      <c r="G4" s="267" t="s">
        <v>199</v>
      </c>
      <c r="H4" s="267" t="s">
        <v>138</v>
      </c>
      <c r="I4" s="267" t="s">
        <v>202</v>
      </c>
      <c r="L4" s="251"/>
    </row>
    <row r="5" spans="1:1780" x14ac:dyDescent="0.25">
      <c r="A5" s="234" t="s">
        <v>195</v>
      </c>
      <c r="B5" s="253">
        <v>0.56000000000000005</v>
      </c>
      <c r="C5" s="254">
        <v>16127.59</v>
      </c>
      <c r="D5" s="254">
        <v>1343.97</v>
      </c>
      <c r="E5" s="254">
        <v>16127.64</v>
      </c>
      <c r="F5" s="254">
        <v>1343.97</v>
      </c>
      <c r="G5" s="254">
        <v>1151.98</v>
      </c>
      <c r="H5" s="254">
        <v>16127.720000000001</v>
      </c>
      <c r="I5" s="254">
        <v>1343.9766666666667</v>
      </c>
      <c r="L5" s="251"/>
    </row>
    <row r="6" spans="1:1780" x14ac:dyDescent="0.25">
      <c r="A6" s="234" t="s">
        <v>196</v>
      </c>
      <c r="B6" s="253">
        <v>0.6</v>
      </c>
      <c r="C6" s="254">
        <v>17279.559999999998</v>
      </c>
      <c r="D6" s="254">
        <v>1439.97</v>
      </c>
      <c r="E6" s="254">
        <v>17279.64</v>
      </c>
      <c r="F6" s="254">
        <v>1439.97</v>
      </c>
      <c r="G6" s="254">
        <v>1234.26</v>
      </c>
      <c r="H6" s="254">
        <v>17279.64</v>
      </c>
      <c r="I6" s="254">
        <v>1439.97</v>
      </c>
    </row>
    <row r="7" spans="1:1780" x14ac:dyDescent="0.25">
      <c r="A7" s="234" t="s">
        <v>197</v>
      </c>
      <c r="B7" s="253">
        <v>0.75</v>
      </c>
      <c r="C7" s="254">
        <v>21599.449999999997</v>
      </c>
      <c r="D7" s="254">
        <v>1799.96</v>
      </c>
      <c r="E7" s="254">
        <v>21599.52</v>
      </c>
      <c r="F7" s="254">
        <v>1799.96</v>
      </c>
      <c r="G7" s="254">
        <v>1542.82</v>
      </c>
      <c r="H7" s="254">
        <v>21599.48</v>
      </c>
      <c r="I7" s="254">
        <v>1799.9566666666667</v>
      </c>
    </row>
    <row r="9" spans="1:1780" s="237" customFormat="1" ht="17.25" customHeight="1" x14ac:dyDescent="0.25">
      <c r="B9" s="266"/>
      <c r="C9" s="258" t="s">
        <v>223</v>
      </c>
      <c r="D9" s="358" t="s">
        <v>200</v>
      </c>
      <c r="E9" s="358"/>
      <c r="F9" s="358"/>
      <c r="G9" s="359" t="s">
        <v>201</v>
      </c>
      <c r="H9" s="359"/>
      <c r="I9" s="359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251"/>
      <c r="GV9" s="251"/>
      <c r="GW9" s="251"/>
      <c r="GX9" s="251"/>
      <c r="GY9" s="251"/>
      <c r="GZ9" s="251"/>
      <c r="HA9" s="251"/>
      <c r="HB9" s="251"/>
      <c r="HC9" s="251"/>
      <c r="HD9" s="251"/>
      <c r="HE9" s="251"/>
      <c r="HF9" s="251"/>
      <c r="HG9" s="251"/>
      <c r="HH9" s="251"/>
      <c r="HI9" s="251"/>
      <c r="HJ9" s="251"/>
      <c r="HK9" s="251"/>
      <c r="HL9" s="251"/>
      <c r="HM9" s="251"/>
      <c r="HN9" s="251"/>
      <c r="HO9" s="251"/>
      <c r="HP9" s="251"/>
      <c r="HQ9" s="251"/>
      <c r="HR9" s="251"/>
      <c r="HS9" s="251"/>
      <c r="HT9" s="251"/>
      <c r="HU9" s="251"/>
      <c r="HV9" s="251"/>
      <c r="HW9" s="251"/>
      <c r="HX9" s="251"/>
      <c r="HY9" s="251"/>
      <c r="HZ9" s="251"/>
      <c r="IA9" s="251"/>
      <c r="IB9" s="251"/>
      <c r="IC9" s="251"/>
      <c r="ID9" s="251"/>
      <c r="IE9" s="251"/>
      <c r="IF9" s="251"/>
      <c r="IG9" s="251"/>
      <c r="IH9" s="251"/>
      <c r="II9" s="251"/>
      <c r="IJ9" s="251"/>
      <c r="IK9" s="251"/>
      <c r="IL9" s="251"/>
      <c r="IM9" s="251"/>
      <c r="IN9" s="251"/>
      <c r="IO9" s="251"/>
      <c r="IP9" s="251"/>
      <c r="IQ9" s="251"/>
      <c r="IR9" s="251"/>
      <c r="IS9" s="251"/>
      <c r="IT9" s="251"/>
      <c r="IU9" s="251"/>
      <c r="IV9" s="251"/>
      <c r="IW9" s="251"/>
      <c r="IX9" s="251"/>
      <c r="IY9" s="251"/>
      <c r="IZ9" s="251"/>
      <c r="JA9" s="251"/>
      <c r="JB9" s="251"/>
      <c r="JC9" s="251"/>
      <c r="JD9" s="251"/>
      <c r="JE9" s="251"/>
      <c r="JF9" s="251"/>
      <c r="JG9" s="251"/>
      <c r="JH9" s="251"/>
      <c r="JI9" s="251"/>
      <c r="JJ9" s="251"/>
      <c r="JK9" s="251"/>
      <c r="JL9" s="251"/>
      <c r="JM9" s="251"/>
      <c r="JN9" s="251"/>
      <c r="JO9" s="251"/>
      <c r="JP9" s="251"/>
      <c r="JQ9" s="251"/>
      <c r="JR9" s="251"/>
      <c r="JS9" s="251"/>
      <c r="JT9" s="251"/>
      <c r="JU9" s="251"/>
      <c r="JV9" s="251"/>
      <c r="JW9" s="251"/>
      <c r="JX9" s="251"/>
      <c r="JY9" s="251"/>
      <c r="JZ9" s="251"/>
      <c r="KA9" s="251"/>
      <c r="KB9" s="251"/>
      <c r="KC9" s="251"/>
      <c r="KD9" s="251"/>
      <c r="KE9" s="251"/>
      <c r="KF9" s="251"/>
      <c r="KG9" s="251"/>
      <c r="KH9" s="251"/>
      <c r="KI9" s="251"/>
      <c r="KJ9" s="251"/>
      <c r="KK9" s="251"/>
      <c r="KL9" s="251"/>
      <c r="KM9" s="251"/>
      <c r="KN9" s="251"/>
      <c r="KO9" s="251"/>
      <c r="KP9" s="251"/>
      <c r="KQ9" s="251"/>
      <c r="KR9" s="251"/>
      <c r="KS9" s="251"/>
      <c r="KT9" s="251"/>
      <c r="KU9" s="251"/>
      <c r="KV9" s="251"/>
      <c r="KW9" s="251"/>
      <c r="KX9" s="251"/>
      <c r="KY9" s="251"/>
      <c r="KZ9" s="251"/>
      <c r="LA9" s="251"/>
      <c r="LB9" s="251"/>
      <c r="LC9" s="251"/>
      <c r="LD9" s="251"/>
      <c r="LE9" s="251"/>
      <c r="LF9" s="251"/>
      <c r="LG9" s="251"/>
      <c r="LH9" s="251"/>
      <c r="LI9" s="251"/>
      <c r="LJ9" s="251"/>
      <c r="LK9" s="251"/>
      <c r="LL9" s="251"/>
      <c r="LM9" s="251"/>
      <c r="LN9" s="251"/>
      <c r="LO9" s="251"/>
      <c r="LP9" s="251"/>
      <c r="LQ9" s="251"/>
      <c r="LR9" s="251"/>
      <c r="LS9" s="251"/>
      <c r="LT9" s="251"/>
      <c r="LU9" s="251"/>
      <c r="LV9" s="251"/>
      <c r="LW9" s="251"/>
      <c r="LX9" s="251"/>
      <c r="LY9" s="251"/>
      <c r="LZ9" s="251"/>
      <c r="MA9" s="251"/>
      <c r="MB9" s="251"/>
      <c r="MC9" s="251"/>
      <c r="MD9" s="251"/>
      <c r="ME9" s="251"/>
      <c r="MF9" s="251"/>
      <c r="MG9" s="251"/>
      <c r="MH9" s="251"/>
      <c r="MI9" s="251"/>
      <c r="MJ9" s="251"/>
      <c r="MK9" s="251"/>
      <c r="ML9" s="251"/>
      <c r="MM9" s="251"/>
      <c r="MN9" s="251"/>
      <c r="MO9" s="251"/>
      <c r="MP9" s="251"/>
      <c r="MQ9" s="251"/>
      <c r="MR9" s="251"/>
      <c r="MS9" s="251"/>
      <c r="MT9" s="251"/>
      <c r="MU9" s="251"/>
      <c r="MV9" s="251"/>
      <c r="MW9" s="251"/>
      <c r="MX9" s="251"/>
      <c r="MY9" s="251"/>
      <c r="MZ9" s="251"/>
      <c r="NA9" s="251"/>
      <c r="NB9" s="251"/>
      <c r="NC9" s="251"/>
      <c r="ND9" s="251"/>
      <c r="NE9" s="251"/>
      <c r="NF9" s="251"/>
      <c r="NG9" s="251"/>
      <c r="NH9" s="251"/>
      <c r="NI9" s="251"/>
      <c r="NJ9" s="251"/>
      <c r="NK9" s="251"/>
      <c r="NL9" s="251"/>
      <c r="NM9" s="251"/>
      <c r="NN9" s="251"/>
      <c r="NO9" s="251"/>
      <c r="NP9" s="251"/>
      <c r="NQ9" s="251"/>
      <c r="NR9" s="251"/>
      <c r="NS9" s="251"/>
      <c r="NT9" s="251"/>
      <c r="NU9" s="251"/>
      <c r="NV9" s="251"/>
      <c r="NW9" s="251"/>
      <c r="NX9" s="251"/>
      <c r="NY9" s="251"/>
      <c r="NZ9" s="251"/>
      <c r="OA9" s="251"/>
      <c r="OB9" s="251"/>
      <c r="OC9" s="251"/>
      <c r="OD9" s="251"/>
      <c r="OE9" s="251"/>
      <c r="OF9" s="251"/>
      <c r="OG9" s="251"/>
      <c r="OH9" s="251"/>
      <c r="OI9" s="251"/>
      <c r="OJ9" s="251"/>
      <c r="OK9" s="251"/>
      <c r="OL9" s="251"/>
      <c r="OM9" s="251"/>
      <c r="ON9" s="251"/>
      <c r="OO9" s="251"/>
      <c r="OP9" s="251"/>
      <c r="OQ9" s="251"/>
      <c r="OR9" s="251"/>
      <c r="OS9" s="251"/>
      <c r="OT9" s="251"/>
      <c r="OU9" s="251"/>
      <c r="OV9" s="251"/>
      <c r="OW9" s="251"/>
      <c r="OX9" s="251"/>
      <c r="OY9" s="251"/>
      <c r="OZ9" s="251"/>
      <c r="PA9" s="251"/>
      <c r="PB9" s="251"/>
      <c r="PC9" s="251"/>
      <c r="PD9" s="251"/>
      <c r="PE9" s="251"/>
      <c r="PF9" s="251"/>
      <c r="PG9" s="251"/>
      <c r="PH9" s="251"/>
      <c r="PI9" s="251"/>
      <c r="PJ9" s="251"/>
      <c r="PK9" s="251"/>
      <c r="PL9" s="251"/>
      <c r="PM9" s="251"/>
      <c r="PN9" s="251"/>
      <c r="PO9" s="251"/>
      <c r="PP9" s="251"/>
      <c r="PQ9" s="251"/>
      <c r="PR9" s="251"/>
      <c r="PS9" s="251"/>
      <c r="PT9" s="251"/>
      <c r="PU9" s="251"/>
      <c r="PV9" s="251"/>
      <c r="PW9" s="251"/>
      <c r="PX9" s="251"/>
      <c r="PY9" s="251"/>
      <c r="PZ9" s="251"/>
      <c r="QA9" s="251"/>
      <c r="QB9" s="251"/>
      <c r="QC9" s="251"/>
      <c r="QD9" s="251"/>
      <c r="QE9" s="251"/>
      <c r="QF9" s="251"/>
      <c r="QG9" s="251"/>
      <c r="QH9" s="251"/>
      <c r="QI9" s="251"/>
      <c r="QJ9" s="251"/>
      <c r="QK9" s="251"/>
      <c r="QL9" s="251"/>
      <c r="QM9" s="251"/>
      <c r="QN9" s="251"/>
      <c r="QO9" s="251"/>
      <c r="QP9" s="251"/>
      <c r="QQ9" s="251"/>
      <c r="QR9" s="251"/>
      <c r="QS9" s="251"/>
      <c r="QT9" s="251"/>
      <c r="QU9" s="251"/>
      <c r="QV9" s="251"/>
      <c r="QW9" s="251"/>
      <c r="QX9" s="251"/>
      <c r="QY9" s="251"/>
      <c r="QZ9" s="251"/>
      <c r="RA9" s="251"/>
      <c r="RB9" s="251"/>
      <c r="RC9" s="251"/>
      <c r="RD9" s="251"/>
      <c r="RE9" s="251"/>
      <c r="RF9" s="251"/>
      <c r="RG9" s="251"/>
      <c r="RH9" s="251"/>
      <c r="RI9" s="251"/>
      <c r="RJ9" s="251"/>
      <c r="RK9" s="251"/>
      <c r="RL9" s="251"/>
      <c r="RM9" s="251"/>
      <c r="RN9" s="251"/>
      <c r="RO9" s="251"/>
      <c r="RP9" s="251"/>
      <c r="RQ9" s="251"/>
      <c r="RR9" s="251"/>
      <c r="RS9" s="251"/>
      <c r="RT9" s="251"/>
      <c r="RU9" s="251"/>
      <c r="RV9" s="251"/>
      <c r="RW9" s="251"/>
      <c r="RX9" s="251"/>
      <c r="RY9" s="251"/>
      <c r="RZ9" s="251"/>
      <c r="SA9" s="251"/>
      <c r="SB9" s="251"/>
      <c r="SC9" s="251"/>
      <c r="SD9" s="251"/>
      <c r="SE9" s="251"/>
      <c r="SF9" s="251"/>
      <c r="SG9" s="251"/>
      <c r="SH9" s="251"/>
      <c r="SI9" s="251"/>
      <c r="SJ9" s="251"/>
      <c r="SK9" s="251"/>
      <c r="SL9" s="251"/>
      <c r="SM9" s="251"/>
      <c r="SN9" s="251"/>
      <c r="SO9" s="251"/>
      <c r="SP9" s="251"/>
      <c r="SQ9" s="251"/>
      <c r="SR9" s="251"/>
      <c r="SS9" s="251"/>
      <c r="ST9" s="251"/>
      <c r="SU9" s="251"/>
      <c r="SV9" s="251"/>
      <c r="SW9" s="251"/>
      <c r="SX9" s="251"/>
      <c r="SY9" s="251"/>
      <c r="SZ9" s="251"/>
      <c r="TA9" s="251"/>
      <c r="TB9" s="251"/>
      <c r="TC9" s="251"/>
      <c r="TD9" s="251"/>
      <c r="TE9" s="251"/>
      <c r="TF9" s="251"/>
      <c r="TG9" s="251"/>
      <c r="TH9" s="251"/>
      <c r="TI9" s="251"/>
      <c r="TJ9" s="251"/>
      <c r="TK9" s="251"/>
      <c r="TL9" s="251"/>
      <c r="TM9" s="251"/>
      <c r="TN9" s="251"/>
      <c r="TO9" s="251"/>
      <c r="TP9" s="251"/>
      <c r="TQ9" s="251"/>
      <c r="TR9" s="251"/>
      <c r="TS9" s="251"/>
      <c r="TT9" s="251"/>
      <c r="TU9" s="251"/>
      <c r="TV9" s="251"/>
      <c r="TW9" s="251"/>
      <c r="TX9" s="251"/>
      <c r="TY9" s="251"/>
      <c r="TZ9" s="251"/>
      <c r="UA9" s="251"/>
      <c r="UB9" s="251"/>
      <c r="UC9" s="251"/>
      <c r="UD9" s="251"/>
      <c r="UE9" s="251"/>
      <c r="UF9" s="251"/>
      <c r="UG9" s="251"/>
      <c r="UH9" s="251"/>
      <c r="UI9" s="251"/>
      <c r="UJ9" s="251"/>
      <c r="UK9" s="251"/>
      <c r="UL9" s="251"/>
      <c r="UM9" s="251"/>
      <c r="UN9" s="251"/>
      <c r="UO9" s="251"/>
      <c r="UP9" s="251"/>
      <c r="UQ9" s="251"/>
      <c r="UR9" s="251"/>
      <c r="US9" s="251"/>
      <c r="UT9" s="251"/>
      <c r="UU9" s="251"/>
      <c r="UV9" s="251"/>
      <c r="UW9" s="251"/>
      <c r="UX9" s="251"/>
      <c r="UY9" s="251"/>
      <c r="UZ9" s="251"/>
      <c r="VA9" s="251"/>
      <c r="VB9" s="251"/>
      <c r="VC9" s="251"/>
      <c r="VD9" s="251"/>
      <c r="VE9" s="251"/>
      <c r="VF9" s="251"/>
      <c r="VG9" s="251"/>
      <c r="VH9" s="251"/>
      <c r="VI9" s="251"/>
      <c r="VJ9" s="251"/>
      <c r="VK9" s="251"/>
      <c r="VL9" s="251"/>
      <c r="VM9" s="251"/>
      <c r="VN9" s="251"/>
      <c r="VO9" s="251"/>
      <c r="VP9" s="251"/>
      <c r="VQ9" s="251"/>
      <c r="VR9" s="251"/>
      <c r="VS9" s="251"/>
      <c r="VT9" s="251"/>
      <c r="VU9" s="251"/>
      <c r="VV9" s="251"/>
      <c r="VW9" s="251"/>
      <c r="VX9" s="251"/>
      <c r="VY9" s="251"/>
      <c r="VZ9" s="251"/>
      <c r="WA9" s="251"/>
      <c r="WB9" s="251"/>
      <c r="WC9" s="251"/>
      <c r="WD9" s="251"/>
      <c r="WE9" s="251"/>
      <c r="WF9" s="251"/>
      <c r="WG9" s="251"/>
      <c r="WH9" s="251"/>
      <c r="WI9" s="251"/>
      <c r="WJ9" s="251"/>
      <c r="WK9" s="251"/>
      <c r="WL9" s="251"/>
      <c r="WM9" s="251"/>
      <c r="WN9" s="251"/>
      <c r="WO9" s="251"/>
      <c r="WP9" s="251"/>
      <c r="WQ9" s="251"/>
      <c r="WR9" s="251"/>
      <c r="WS9" s="251"/>
      <c r="WT9" s="251"/>
      <c r="WU9" s="251"/>
      <c r="WV9" s="251"/>
      <c r="WW9" s="251"/>
      <c r="WX9" s="251"/>
      <c r="WY9" s="251"/>
      <c r="WZ9" s="251"/>
      <c r="XA9" s="251"/>
      <c r="XB9" s="251"/>
      <c r="XC9" s="251"/>
      <c r="XD9" s="251"/>
      <c r="XE9" s="251"/>
      <c r="XF9" s="251"/>
      <c r="XG9" s="251"/>
      <c r="XH9" s="251"/>
      <c r="XI9" s="251"/>
      <c r="XJ9" s="251"/>
      <c r="XK9" s="251"/>
      <c r="XL9" s="251"/>
      <c r="XM9" s="251"/>
      <c r="XN9" s="251"/>
      <c r="XO9" s="251"/>
      <c r="XP9" s="251"/>
      <c r="XQ9" s="251"/>
      <c r="XR9" s="251"/>
      <c r="XS9" s="251"/>
      <c r="XT9" s="251"/>
      <c r="XU9" s="251"/>
      <c r="XV9" s="251"/>
      <c r="XW9" s="251"/>
      <c r="XX9" s="251"/>
      <c r="XY9" s="251"/>
      <c r="XZ9" s="251"/>
      <c r="YA9" s="251"/>
      <c r="YB9" s="251"/>
      <c r="YC9" s="251"/>
      <c r="YD9" s="251"/>
      <c r="YE9" s="251"/>
      <c r="YF9" s="251"/>
      <c r="YG9" s="251"/>
      <c r="YH9" s="251"/>
      <c r="YI9" s="251"/>
      <c r="YJ9" s="251"/>
      <c r="YK9" s="251"/>
      <c r="YL9" s="251"/>
      <c r="YM9" s="251"/>
      <c r="YN9" s="251"/>
      <c r="YO9" s="251"/>
      <c r="YP9" s="251"/>
      <c r="YQ9" s="251"/>
      <c r="YR9" s="251"/>
      <c r="YS9" s="251"/>
      <c r="YT9" s="251"/>
      <c r="YU9" s="251"/>
      <c r="YV9" s="251"/>
      <c r="YW9" s="251"/>
      <c r="YX9" s="251"/>
      <c r="YY9" s="251"/>
      <c r="YZ9" s="251"/>
      <c r="ZA9" s="251"/>
      <c r="ZB9" s="251"/>
      <c r="ZC9" s="251"/>
      <c r="ZD9" s="251"/>
      <c r="ZE9" s="251"/>
      <c r="ZF9" s="251"/>
      <c r="ZG9" s="251"/>
      <c r="ZH9" s="251"/>
      <c r="ZI9" s="251"/>
      <c r="ZJ9" s="251"/>
      <c r="ZK9" s="251"/>
      <c r="ZL9" s="251"/>
      <c r="ZM9" s="251"/>
      <c r="ZN9" s="251"/>
      <c r="ZO9" s="251"/>
      <c r="ZP9" s="251"/>
      <c r="ZQ9" s="251"/>
      <c r="ZR9" s="251"/>
      <c r="ZS9" s="251"/>
      <c r="ZT9" s="251"/>
      <c r="ZU9" s="251"/>
      <c r="ZV9" s="251"/>
      <c r="ZW9" s="251"/>
      <c r="ZX9" s="251"/>
      <c r="ZY9" s="251"/>
      <c r="ZZ9" s="251"/>
      <c r="AAA9" s="251"/>
      <c r="AAB9" s="251"/>
      <c r="AAC9" s="251"/>
      <c r="AAD9" s="251"/>
      <c r="AAE9" s="251"/>
      <c r="AAF9" s="251"/>
      <c r="AAG9" s="251"/>
      <c r="AAH9" s="251"/>
      <c r="AAI9" s="251"/>
      <c r="AAJ9" s="251"/>
      <c r="AAK9" s="251"/>
      <c r="AAL9" s="251"/>
      <c r="AAM9" s="251"/>
      <c r="AAN9" s="251"/>
      <c r="AAO9" s="251"/>
      <c r="AAP9" s="251"/>
      <c r="AAQ9" s="251"/>
      <c r="AAR9" s="251"/>
      <c r="AAS9" s="251"/>
      <c r="AAT9" s="251"/>
      <c r="AAU9" s="251"/>
      <c r="AAV9" s="251"/>
      <c r="AAW9" s="251"/>
      <c r="AAX9" s="251"/>
      <c r="AAY9" s="251"/>
      <c r="AAZ9" s="251"/>
      <c r="ABA9" s="251"/>
      <c r="ABB9" s="251"/>
      <c r="ABC9" s="251"/>
      <c r="ABD9" s="251"/>
      <c r="ABE9" s="251"/>
      <c r="ABF9" s="251"/>
      <c r="ABG9" s="251"/>
      <c r="ABH9" s="251"/>
      <c r="ABI9" s="251"/>
      <c r="ABJ9" s="251"/>
      <c r="ABK9" s="251"/>
      <c r="ABL9" s="251"/>
      <c r="ABM9" s="251"/>
      <c r="ABN9" s="251"/>
      <c r="ABO9" s="251"/>
      <c r="ABP9" s="251"/>
      <c r="ABQ9" s="251"/>
      <c r="ABR9" s="251"/>
      <c r="ABS9" s="251"/>
      <c r="ABT9" s="251"/>
      <c r="ABU9" s="251"/>
      <c r="ABV9" s="251"/>
      <c r="ABW9" s="251"/>
      <c r="ABX9" s="251"/>
      <c r="ABY9" s="251"/>
      <c r="ABZ9" s="251"/>
      <c r="ACA9" s="251"/>
      <c r="ACB9" s="251"/>
      <c r="ACC9" s="251"/>
      <c r="ACD9" s="251"/>
      <c r="ACE9" s="251"/>
      <c r="ACF9" s="251"/>
      <c r="ACG9" s="251"/>
      <c r="ACH9" s="251"/>
      <c r="ACI9" s="251"/>
      <c r="ACJ9" s="251"/>
      <c r="ACK9" s="251"/>
      <c r="ACL9" s="251"/>
      <c r="ACM9" s="251"/>
      <c r="ACN9" s="251"/>
      <c r="ACO9" s="251"/>
      <c r="ACP9" s="251"/>
      <c r="ACQ9" s="251"/>
      <c r="ACR9" s="251"/>
      <c r="ACS9" s="251"/>
      <c r="ACT9" s="251"/>
      <c r="ACU9" s="251"/>
      <c r="ACV9" s="251"/>
      <c r="ACW9" s="251"/>
      <c r="ACX9" s="251"/>
      <c r="ACY9" s="251"/>
      <c r="ACZ9" s="251"/>
      <c r="ADA9" s="251"/>
      <c r="ADB9" s="251"/>
      <c r="ADC9" s="251"/>
      <c r="ADD9" s="251"/>
      <c r="ADE9" s="251"/>
      <c r="ADF9" s="251"/>
      <c r="ADG9" s="251"/>
      <c r="ADH9" s="251"/>
      <c r="ADI9" s="251"/>
      <c r="ADJ9" s="251"/>
      <c r="ADK9" s="251"/>
      <c r="ADL9" s="251"/>
      <c r="ADM9" s="251"/>
      <c r="ADN9" s="251"/>
      <c r="ADO9" s="251"/>
      <c r="ADP9" s="251"/>
      <c r="ADQ9" s="251"/>
      <c r="ADR9" s="251"/>
      <c r="ADS9" s="251"/>
      <c r="ADT9" s="251"/>
      <c r="ADU9" s="251"/>
      <c r="ADV9" s="251"/>
      <c r="ADW9" s="251"/>
      <c r="ADX9" s="251"/>
      <c r="ADY9" s="251"/>
      <c r="ADZ9" s="251"/>
      <c r="AEA9" s="251"/>
      <c r="AEB9" s="251"/>
      <c r="AEC9" s="251"/>
      <c r="AED9" s="251"/>
      <c r="AEE9" s="251"/>
      <c r="AEF9" s="251"/>
      <c r="AEG9" s="251"/>
      <c r="AEH9" s="251"/>
      <c r="AEI9" s="251"/>
      <c r="AEJ9" s="251"/>
      <c r="AEK9" s="251"/>
      <c r="AEL9" s="251"/>
      <c r="AEM9" s="251"/>
      <c r="AEN9" s="251"/>
      <c r="AEO9" s="251"/>
      <c r="AEP9" s="251"/>
      <c r="AEQ9" s="251"/>
      <c r="AER9" s="251"/>
      <c r="AES9" s="251"/>
      <c r="AET9" s="251"/>
      <c r="AEU9" s="251"/>
      <c r="AEV9" s="251"/>
      <c r="AEW9" s="251"/>
      <c r="AEX9" s="251"/>
      <c r="AEY9" s="251"/>
      <c r="AEZ9" s="251"/>
      <c r="AFA9" s="251"/>
      <c r="AFB9" s="251"/>
      <c r="AFC9" s="251"/>
      <c r="AFD9" s="251"/>
      <c r="AFE9" s="251"/>
      <c r="AFF9" s="251"/>
      <c r="AFG9" s="251"/>
      <c r="AFH9" s="251"/>
      <c r="AFI9" s="251"/>
      <c r="AFJ9" s="251"/>
      <c r="AFK9" s="251"/>
      <c r="AFL9" s="251"/>
      <c r="AFM9" s="251"/>
      <c r="AFN9" s="251"/>
      <c r="AFO9" s="251"/>
      <c r="AFP9" s="251"/>
      <c r="AFQ9" s="251"/>
      <c r="AFR9" s="251"/>
      <c r="AFS9" s="251"/>
      <c r="AFT9" s="251"/>
      <c r="AFU9" s="251"/>
      <c r="AFV9" s="251"/>
      <c r="AFW9" s="251"/>
      <c r="AFX9" s="251"/>
      <c r="AFY9" s="251"/>
      <c r="AFZ9" s="251"/>
      <c r="AGA9" s="251"/>
      <c r="AGB9" s="251"/>
      <c r="AGC9" s="251"/>
      <c r="AGD9" s="251"/>
      <c r="AGE9" s="251"/>
      <c r="AGF9" s="251"/>
      <c r="AGG9" s="251"/>
      <c r="AGH9" s="251"/>
      <c r="AGI9" s="251"/>
      <c r="AGJ9" s="251"/>
      <c r="AGK9" s="251"/>
      <c r="AGL9" s="251"/>
      <c r="AGM9" s="251"/>
      <c r="AGN9" s="251"/>
      <c r="AGO9" s="251"/>
      <c r="AGP9" s="251"/>
      <c r="AGQ9" s="251"/>
      <c r="AGR9" s="251"/>
      <c r="AGS9" s="251"/>
      <c r="AGT9" s="251"/>
      <c r="AGU9" s="251"/>
      <c r="AGV9" s="251"/>
      <c r="AGW9" s="251"/>
      <c r="AGX9" s="251"/>
      <c r="AGY9" s="251"/>
      <c r="AGZ9" s="251"/>
      <c r="AHA9" s="251"/>
      <c r="AHB9" s="251"/>
      <c r="AHC9" s="251"/>
      <c r="AHD9" s="251"/>
      <c r="AHE9" s="251"/>
      <c r="AHF9" s="251"/>
      <c r="AHG9" s="251"/>
      <c r="AHH9" s="251"/>
      <c r="AHI9" s="251"/>
      <c r="AHJ9" s="251"/>
      <c r="AHK9" s="251"/>
      <c r="AHL9" s="251"/>
      <c r="AHM9" s="251"/>
      <c r="AHN9" s="251"/>
      <c r="AHO9" s="251"/>
      <c r="AHP9" s="251"/>
      <c r="AHQ9" s="251"/>
      <c r="AHR9" s="251"/>
      <c r="AHS9" s="251"/>
      <c r="AHT9" s="251"/>
      <c r="AHU9" s="251"/>
      <c r="AHV9" s="251"/>
      <c r="AHW9" s="251"/>
      <c r="AHX9" s="251"/>
      <c r="AHY9" s="251"/>
      <c r="AHZ9" s="251"/>
      <c r="AIA9" s="251"/>
      <c r="AIB9" s="251"/>
      <c r="AIC9" s="251"/>
      <c r="AID9" s="251"/>
      <c r="AIE9" s="251"/>
      <c r="AIF9" s="251"/>
      <c r="AIG9" s="251"/>
      <c r="AIH9" s="251"/>
      <c r="AII9" s="251"/>
      <c r="AIJ9" s="251"/>
      <c r="AIK9" s="251"/>
      <c r="AIL9" s="251"/>
      <c r="AIM9" s="251"/>
      <c r="AIN9" s="251"/>
      <c r="AIO9" s="251"/>
      <c r="AIP9" s="251"/>
      <c r="AIQ9" s="251"/>
      <c r="AIR9" s="251"/>
      <c r="AIS9" s="251"/>
      <c r="AIT9" s="251"/>
      <c r="AIU9" s="251"/>
      <c r="AIV9" s="251"/>
      <c r="AIW9" s="251"/>
      <c r="AIX9" s="251"/>
      <c r="AIY9" s="251"/>
      <c r="AIZ9" s="251"/>
      <c r="AJA9" s="251"/>
      <c r="AJB9" s="251"/>
      <c r="AJC9" s="251"/>
      <c r="AJD9" s="251"/>
      <c r="AJE9" s="251"/>
      <c r="AJF9" s="251"/>
      <c r="AJG9" s="251"/>
      <c r="AJH9" s="251"/>
      <c r="AJI9" s="251"/>
      <c r="AJJ9" s="251"/>
      <c r="AJK9" s="251"/>
      <c r="AJL9" s="251"/>
      <c r="AJM9" s="251"/>
      <c r="AJN9" s="251"/>
      <c r="AJO9" s="251"/>
      <c r="AJP9" s="251"/>
      <c r="AJQ9" s="251"/>
      <c r="AJR9" s="251"/>
      <c r="AJS9" s="251"/>
      <c r="AJT9" s="251"/>
      <c r="AJU9" s="251"/>
      <c r="AJV9" s="251"/>
      <c r="AJW9" s="251"/>
      <c r="AJX9" s="251"/>
      <c r="AJY9" s="251"/>
      <c r="AJZ9" s="251"/>
      <c r="AKA9" s="251"/>
      <c r="AKB9" s="251"/>
      <c r="AKC9" s="251"/>
      <c r="AKD9" s="251"/>
      <c r="AKE9" s="251"/>
      <c r="AKF9" s="251"/>
      <c r="AKG9" s="251"/>
      <c r="AKH9" s="251"/>
      <c r="AKI9" s="251"/>
      <c r="AKJ9" s="251"/>
      <c r="AKK9" s="251"/>
      <c r="AKL9" s="251"/>
      <c r="AKM9" s="251"/>
      <c r="AKN9" s="251"/>
      <c r="AKO9" s="251"/>
      <c r="AKP9" s="251"/>
      <c r="AKQ9" s="251"/>
      <c r="AKR9" s="251"/>
      <c r="AKS9" s="251"/>
      <c r="AKT9" s="251"/>
      <c r="AKU9" s="251"/>
      <c r="AKV9" s="251"/>
      <c r="AKW9" s="251"/>
      <c r="AKX9" s="251"/>
      <c r="AKY9" s="251"/>
      <c r="AKZ9" s="251"/>
      <c r="ALA9" s="251"/>
      <c r="ALB9" s="251"/>
      <c r="ALC9" s="251"/>
      <c r="ALD9" s="251"/>
      <c r="ALE9" s="251"/>
      <c r="ALF9" s="251"/>
      <c r="ALG9" s="251"/>
      <c r="ALH9" s="251"/>
      <c r="ALI9" s="251"/>
      <c r="ALJ9" s="251"/>
      <c r="ALK9" s="251"/>
      <c r="ALL9" s="251"/>
      <c r="ALM9" s="251"/>
      <c r="ALN9" s="251"/>
      <c r="ALO9" s="251"/>
      <c r="ALP9" s="251"/>
      <c r="ALQ9" s="251"/>
      <c r="ALR9" s="251"/>
      <c r="ALS9" s="251"/>
      <c r="ALT9" s="251"/>
      <c r="ALU9" s="251"/>
      <c r="ALV9" s="251"/>
      <c r="ALW9" s="251"/>
      <c r="ALX9" s="251"/>
      <c r="ALY9" s="251"/>
      <c r="ALZ9" s="251"/>
      <c r="AMA9" s="251"/>
      <c r="AMB9" s="251"/>
      <c r="AMC9" s="251"/>
      <c r="AMD9" s="251"/>
      <c r="AME9" s="251"/>
      <c r="AMF9" s="251"/>
      <c r="AMG9" s="251"/>
      <c r="AMH9" s="251"/>
      <c r="AMI9" s="251"/>
      <c r="AMJ9" s="251"/>
      <c r="AMK9" s="251"/>
      <c r="AML9" s="251"/>
      <c r="AMM9" s="251"/>
      <c r="AMN9" s="251"/>
      <c r="AMO9" s="251"/>
      <c r="AMP9" s="251"/>
      <c r="AMQ9" s="251"/>
      <c r="AMR9" s="251"/>
      <c r="AMS9" s="251"/>
      <c r="AMT9" s="251"/>
      <c r="AMU9" s="251"/>
      <c r="AMV9" s="251"/>
      <c r="AMW9" s="251"/>
      <c r="AMX9" s="251"/>
      <c r="AMY9" s="251"/>
      <c r="AMZ9" s="251"/>
      <c r="ANA9" s="251"/>
      <c r="ANB9" s="251"/>
      <c r="ANC9" s="251"/>
      <c r="AND9" s="251"/>
      <c r="ANE9" s="251"/>
      <c r="ANF9" s="251"/>
      <c r="ANG9" s="251"/>
      <c r="ANH9" s="251"/>
      <c r="ANI9" s="251"/>
      <c r="ANJ9" s="251"/>
      <c r="ANK9" s="251"/>
      <c r="ANL9" s="251"/>
      <c r="ANM9" s="251"/>
      <c r="ANN9" s="251"/>
      <c r="ANO9" s="251"/>
      <c r="ANP9" s="251"/>
      <c r="ANQ9" s="251"/>
      <c r="ANR9" s="251"/>
      <c r="ANS9" s="251"/>
      <c r="ANT9" s="251"/>
      <c r="ANU9" s="251"/>
      <c r="ANV9" s="251"/>
      <c r="ANW9" s="251"/>
      <c r="ANX9" s="251"/>
      <c r="ANY9" s="251"/>
      <c r="ANZ9" s="251"/>
      <c r="AOA9" s="251"/>
      <c r="AOB9" s="251"/>
      <c r="AOC9" s="251"/>
      <c r="AOD9" s="251"/>
      <c r="AOE9" s="251"/>
      <c r="AOF9" s="251"/>
      <c r="AOG9" s="251"/>
      <c r="AOH9" s="251"/>
      <c r="AOI9" s="251"/>
      <c r="AOJ9" s="251"/>
      <c r="AOK9" s="251"/>
      <c r="AOL9" s="251"/>
      <c r="AOM9" s="251"/>
      <c r="AON9" s="251"/>
      <c r="AOO9" s="251"/>
      <c r="AOP9" s="251"/>
      <c r="AOQ9" s="251"/>
      <c r="AOR9" s="251"/>
      <c r="AOS9" s="251"/>
      <c r="AOT9" s="251"/>
      <c r="AOU9" s="251"/>
      <c r="AOV9" s="251"/>
      <c r="AOW9" s="251"/>
      <c r="AOX9" s="251"/>
      <c r="AOY9" s="251"/>
      <c r="AOZ9" s="251"/>
      <c r="APA9" s="251"/>
      <c r="APB9" s="251"/>
      <c r="APC9" s="251"/>
      <c r="APD9" s="251"/>
      <c r="APE9" s="251"/>
      <c r="APF9" s="251"/>
      <c r="APG9" s="251"/>
      <c r="APH9" s="251"/>
      <c r="API9" s="251"/>
      <c r="APJ9" s="251"/>
      <c r="APK9" s="251"/>
      <c r="APL9" s="251"/>
      <c r="APM9" s="251"/>
      <c r="APN9" s="251"/>
      <c r="APO9" s="251"/>
      <c r="APP9" s="251"/>
      <c r="APQ9" s="251"/>
      <c r="APR9" s="251"/>
      <c r="APS9" s="251"/>
      <c r="APT9" s="251"/>
      <c r="APU9" s="251"/>
      <c r="APV9" s="251"/>
      <c r="APW9" s="251"/>
      <c r="APX9" s="251"/>
      <c r="APY9" s="251"/>
      <c r="APZ9" s="251"/>
      <c r="AQA9" s="251"/>
      <c r="AQB9" s="251"/>
      <c r="AQC9" s="251"/>
      <c r="AQD9" s="251"/>
      <c r="AQE9" s="251"/>
      <c r="AQF9" s="251"/>
      <c r="AQG9" s="251"/>
      <c r="AQH9" s="251"/>
      <c r="AQI9" s="251"/>
      <c r="AQJ9" s="251"/>
      <c r="AQK9" s="251"/>
      <c r="AQL9" s="251"/>
      <c r="AQM9" s="251"/>
      <c r="AQN9" s="251"/>
      <c r="AQO9" s="251"/>
      <c r="AQP9" s="251"/>
      <c r="AQQ9" s="251"/>
      <c r="AQR9" s="251"/>
      <c r="AQS9" s="251"/>
      <c r="AQT9" s="251"/>
      <c r="AQU9" s="251"/>
      <c r="AQV9" s="251"/>
      <c r="AQW9" s="251"/>
      <c r="AQX9" s="251"/>
      <c r="AQY9" s="251"/>
      <c r="AQZ9" s="251"/>
      <c r="ARA9" s="251"/>
      <c r="ARB9" s="251"/>
      <c r="ARC9" s="251"/>
      <c r="ARD9" s="251"/>
      <c r="ARE9" s="251"/>
      <c r="ARF9" s="251"/>
      <c r="ARG9" s="251"/>
      <c r="ARH9" s="251"/>
      <c r="ARI9" s="251"/>
      <c r="ARJ9" s="251"/>
      <c r="ARK9" s="251"/>
      <c r="ARL9" s="251"/>
      <c r="ARM9" s="251"/>
      <c r="ARN9" s="251"/>
      <c r="ARO9" s="251"/>
      <c r="ARP9" s="251"/>
      <c r="ARQ9" s="251"/>
      <c r="ARR9" s="251"/>
      <c r="ARS9" s="251"/>
      <c r="ART9" s="251"/>
      <c r="ARU9" s="251"/>
      <c r="ARV9" s="251"/>
      <c r="ARW9" s="251"/>
      <c r="ARX9" s="251"/>
      <c r="ARY9" s="251"/>
      <c r="ARZ9" s="251"/>
      <c r="ASA9" s="251"/>
      <c r="ASB9" s="251"/>
      <c r="ASC9" s="251"/>
      <c r="ASD9" s="251"/>
      <c r="ASE9" s="251"/>
      <c r="ASF9" s="251"/>
      <c r="ASG9" s="251"/>
      <c r="ASH9" s="251"/>
      <c r="ASI9" s="251"/>
      <c r="ASJ9" s="251"/>
      <c r="ASK9" s="251"/>
      <c r="ASL9" s="251"/>
      <c r="ASM9" s="251"/>
      <c r="ASN9" s="251"/>
      <c r="ASO9" s="251"/>
      <c r="ASP9" s="251"/>
      <c r="ASQ9" s="251"/>
      <c r="ASR9" s="251"/>
      <c r="ASS9" s="251"/>
      <c r="AST9" s="251"/>
      <c r="ASU9" s="251"/>
      <c r="ASV9" s="251"/>
      <c r="ASW9" s="251"/>
      <c r="ASX9" s="251"/>
      <c r="ASY9" s="251"/>
      <c r="ASZ9" s="251"/>
      <c r="ATA9" s="251"/>
      <c r="ATB9" s="251"/>
      <c r="ATC9" s="251"/>
      <c r="ATD9" s="251"/>
      <c r="ATE9" s="251"/>
      <c r="ATF9" s="251"/>
      <c r="ATG9" s="251"/>
      <c r="ATH9" s="251"/>
      <c r="ATI9" s="251"/>
      <c r="ATJ9" s="251"/>
      <c r="ATK9" s="251"/>
      <c r="ATL9" s="251"/>
      <c r="ATM9" s="251"/>
      <c r="ATN9" s="251"/>
      <c r="ATO9" s="251"/>
      <c r="ATP9" s="251"/>
      <c r="ATQ9" s="251"/>
      <c r="ATR9" s="251"/>
      <c r="ATS9" s="251"/>
      <c r="ATT9" s="251"/>
      <c r="ATU9" s="251"/>
      <c r="ATV9" s="251"/>
      <c r="ATW9" s="251"/>
      <c r="ATX9" s="251"/>
      <c r="ATY9" s="251"/>
      <c r="ATZ9" s="251"/>
      <c r="AUA9" s="251"/>
      <c r="AUB9" s="251"/>
      <c r="AUC9" s="251"/>
      <c r="AUD9" s="251"/>
      <c r="AUE9" s="251"/>
      <c r="AUF9" s="251"/>
      <c r="AUG9" s="251"/>
      <c r="AUH9" s="251"/>
      <c r="AUI9" s="251"/>
      <c r="AUJ9" s="251"/>
      <c r="AUK9" s="251"/>
      <c r="AUL9" s="251"/>
      <c r="AUM9" s="251"/>
      <c r="AUN9" s="251"/>
      <c r="AUO9" s="251"/>
      <c r="AUP9" s="251"/>
      <c r="AUQ9" s="251"/>
      <c r="AUR9" s="251"/>
      <c r="AUS9" s="251"/>
      <c r="AUT9" s="251"/>
      <c r="AUU9" s="251"/>
      <c r="AUV9" s="251"/>
      <c r="AUW9" s="251"/>
      <c r="AUX9" s="251"/>
      <c r="AUY9" s="251"/>
      <c r="AUZ9" s="251"/>
      <c r="AVA9" s="251"/>
      <c r="AVB9" s="251"/>
      <c r="AVC9" s="251"/>
      <c r="AVD9" s="251"/>
      <c r="AVE9" s="251"/>
      <c r="AVF9" s="251"/>
      <c r="AVG9" s="251"/>
      <c r="AVH9" s="251"/>
      <c r="AVI9" s="251"/>
      <c r="AVJ9" s="251"/>
      <c r="AVK9" s="251"/>
      <c r="AVL9" s="251"/>
      <c r="AVM9" s="251"/>
      <c r="AVN9" s="251"/>
      <c r="AVO9" s="251"/>
      <c r="AVP9" s="251"/>
      <c r="AVQ9" s="251"/>
      <c r="AVR9" s="251"/>
      <c r="AVS9" s="251"/>
      <c r="AVT9" s="251"/>
      <c r="AVU9" s="251"/>
      <c r="AVV9" s="251"/>
      <c r="AVW9" s="251"/>
      <c r="AVX9" s="251"/>
      <c r="AVY9" s="251"/>
      <c r="AVZ9" s="251"/>
      <c r="AWA9" s="251"/>
      <c r="AWB9" s="251"/>
      <c r="AWC9" s="251"/>
      <c r="AWD9" s="251"/>
      <c r="AWE9" s="251"/>
      <c r="AWF9" s="251"/>
      <c r="AWG9" s="251"/>
      <c r="AWH9" s="251"/>
      <c r="AWI9" s="251"/>
      <c r="AWJ9" s="251"/>
      <c r="AWK9" s="251"/>
      <c r="AWL9" s="251"/>
      <c r="AWM9" s="251"/>
      <c r="AWN9" s="251"/>
      <c r="AWO9" s="251"/>
      <c r="AWP9" s="251"/>
      <c r="AWQ9" s="251"/>
      <c r="AWR9" s="251"/>
      <c r="AWS9" s="251"/>
      <c r="AWT9" s="251"/>
      <c r="AWU9" s="251"/>
      <c r="AWV9" s="251"/>
      <c r="AWW9" s="251"/>
      <c r="AWX9" s="251"/>
      <c r="AWY9" s="251"/>
      <c r="AWZ9" s="251"/>
      <c r="AXA9" s="251"/>
      <c r="AXB9" s="251"/>
      <c r="AXC9" s="251"/>
      <c r="AXD9" s="251"/>
      <c r="AXE9" s="251"/>
      <c r="AXF9" s="251"/>
      <c r="AXG9" s="251"/>
      <c r="AXH9" s="251"/>
      <c r="AXI9" s="251"/>
      <c r="AXJ9" s="251"/>
      <c r="AXK9" s="251"/>
      <c r="AXL9" s="251"/>
      <c r="AXM9" s="251"/>
      <c r="AXN9" s="251"/>
      <c r="AXO9" s="251"/>
      <c r="AXP9" s="251"/>
      <c r="AXQ9" s="251"/>
      <c r="AXR9" s="251"/>
      <c r="AXS9" s="251"/>
      <c r="AXT9" s="251"/>
      <c r="AXU9" s="251"/>
      <c r="AXV9" s="251"/>
      <c r="AXW9" s="251"/>
      <c r="AXX9" s="251"/>
      <c r="AXY9" s="251"/>
      <c r="AXZ9" s="251"/>
      <c r="AYA9" s="251"/>
      <c r="AYB9" s="251"/>
      <c r="AYC9" s="251"/>
      <c r="AYD9" s="251"/>
      <c r="AYE9" s="251"/>
      <c r="AYF9" s="251"/>
      <c r="AYG9" s="251"/>
      <c r="AYH9" s="251"/>
      <c r="AYI9" s="251"/>
      <c r="AYJ9" s="251"/>
      <c r="AYK9" s="251"/>
      <c r="AYL9" s="251"/>
      <c r="AYM9" s="251"/>
      <c r="AYN9" s="251"/>
      <c r="AYO9" s="251"/>
      <c r="AYP9" s="251"/>
      <c r="AYQ9" s="251"/>
      <c r="AYR9" s="251"/>
      <c r="AYS9" s="251"/>
      <c r="AYT9" s="251"/>
      <c r="AYU9" s="251"/>
      <c r="AYV9" s="251"/>
      <c r="AYW9" s="251"/>
      <c r="AYX9" s="251"/>
      <c r="AYY9" s="251"/>
      <c r="AYZ9" s="251"/>
      <c r="AZA9" s="251"/>
      <c r="AZB9" s="251"/>
      <c r="AZC9" s="251"/>
      <c r="AZD9" s="251"/>
      <c r="AZE9" s="251"/>
      <c r="AZF9" s="251"/>
      <c r="AZG9" s="251"/>
      <c r="AZH9" s="251"/>
      <c r="AZI9" s="251"/>
      <c r="AZJ9" s="251"/>
      <c r="AZK9" s="251"/>
      <c r="AZL9" s="251"/>
      <c r="AZM9" s="251"/>
      <c r="AZN9" s="251"/>
      <c r="AZO9" s="251"/>
      <c r="AZP9" s="251"/>
      <c r="AZQ9" s="251"/>
      <c r="AZR9" s="251"/>
      <c r="AZS9" s="251"/>
      <c r="AZT9" s="251"/>
      <c r="AZU9" s="251"/>
      <c r="AZV9" s="251"/>
      <c r="AZW9" s="251"/>
      <c r="AZX9" s="251"/>
      <c r="AZY9" s="251"/>
      <c r="AZZ9" s="251"/>
      <c r="BAA9" s="251"/>
      <c r="BAB9" s="251"/>
      <c r="BAC9" s="251"/>
      <c r="BAD9" s="251"/>
      <c r="BAE9" s="251"/>
      <c r="BAF9" s="251"/>
      <c r="BAG9" s="251"/>
      <c r="BAH9" s="251"/>
      <c r="BAI9" s="251"/>
      <c r="BAJ9" s="251"/>
      <c r="BAK9" s="251"/>
      <c r="BAL9" s="251"/>
      <c r="BAM9" s="251"/>
      <c r="BAN9" s="251"/>
      <c r="BAO9" s="251"/>
      <c r="BAP9" s="251"/>
      <c r="BAQ9" s="251"/>
      <c r="BAR9" s="251"/>
      <c r="BAS9" s="251"/>
      <c r="BAT9" s="251"/>
      <c r="BAU9" s="251"/>
      <c r="BAV9" s="251"/>
      <c r="BAW9" s="251"/>
      <c r="BAX9" s="251"/>
      <c r="BAY9" s="251"/>
      <c r="BAZ9" s="251"/>
      <c r="BBA9" s="251"/>
      <c r="BBB9" s="251"/>
      <c r="BBC9" s="251"/>
      <c r="BBD9" s="251"/>
      <c r="BBE9" s="251"/>
      <c r="BBF9" s="251"/>
      <c r="BBG9" s="251"/>
      <c r="BBH9" s="251"/>
      <c r="BBI9" s="251"/>
      <c r="BBJ9" s="251"/>
      <c r="BBK9" s="251"/>
      <c r="BBL9" s="251"/>
      <c r="BBM9" s="251"/>
      <c r="BBN9" s="251"/>
      <c r="BBO9" s="251"/>
      <c r="BBP9" s="251"/>
      <c r="BBQ9" s="251"/>
      <c r="BBR9" s="251"/>
      <c r="BBS9" s="251"/>
      <c r="BBT9" s="251"/>
      <c r="BBU9" s="251"/>
      <c r="BBV9" s="251"/>
      <c r="BBW9" s="251"/>
      <c r="BBX9" s="251"/>
      <c r="BBY9" s="251"/>
      <c r="BBZ9" s="251"/>
      <c r="BCA9" s="251"/>
      <c r="BCB9" s="251"/>
      <c r="BCC9" s="251"/>
      <c r="BCD9" s="251"/>
      <c r="BCE9" s="251"/>
      <c r="BCF9" s="251"/>
      <c r="BCG9" s="251"/>
      <c r="BCH9" s="251"/>
      <c r="BCI9" s="251"/>
      <c r="BCJ9" s="251"/>
      <c r="BCK9" s="251"/>
      <c r="BCL9" s="251"/>
      <c r="BCM9" s="251"/>
      <c r="BCN9" s="251"/>
      <c r="BCO9" s="251"/>
      <c r="BCP9" s="251"/>
      <c r="BCQ9" s="251"/>
      <c r="BCR9" s="251"/>
      <c r="BCS9" s="251"/>
      <c r="BCT9" s="251"/>
      <c r="BCU9" s="251"/>
      <c r="BCV9" s="251"/>
      <c r="BCW9" s="251"/>
      <c r="BCX9" s="251"/>
      <c r="BCY9" s="251"/>
      <c r="BCZ9" s="251"/>
      <c r="BDA9" s="251"/>
      <c r="BDB9" s="251"/>
      <c r="BDC9" s="251"/>
      <c r="BDD9" s="251"/>
      <c r="BDE9" s="251"/>
      <c r="BDF9" s="251"/>
      <c r="BDG9" s="251"/>
      <c r="BDH9" s="251"/>
      <c r="BDI9" s="251"/>
      <c r="BDJ9" s="251"/>
      <c r="BDK9" s="251"/>
      <c r="BDL9" s="251"/>
      <c r="BDM9" s="251"/>
      <c r="BDN9" s="251"/>
      <c r="BDO9" s="251"/>
      <c r="BDP9" s="251"/>
      <c r="BDQ9" s="251"/>
      <c r="BDR9" s="251"/>
      <c r="BDS9" s="251"/>
      <c r="BDT9" s="251"/>
      <c r="BDU9" s="251"/>
      <c r="BDV9" s="251"/>
      <c r="BDW9" s="251"/>
      <c r="BDX9" s="251"/>
      <c r="BDY9" s="251"/>
      <c r="BDZ9" s="251"/>
      <c r="BEA9" s="251"/>
      <c r="BEB9" s="251"/>
      <c r="BEC9" s="251"/>
      <c r="BED9" s="251"/>
      <c r="BEE9" s="251"/>
      <c r="BEF9" s="251"/>
      <c r="BEG9" s="251"/>
      <c r="BEH9" s="251"/>
      <c r="BEI9" s="251"/>
      <c r="BEJ9" s="251"/>
      <c r="BEK9" s="251"/>
      <c r="BEL9" s="251"/>
      <c r="BEM9" s="251"/>
      <c r="BEN9" s="251"/>
      <c r="BEO9" s="251"/>
      <c r="BEP9" s="251"/>
      <c r="BEQ9" s="251"/>
      <c r="BER9" s="251"/>
      <c r="BES9" s="251"/>
      <c r="BET9" s="251"/>
      <c r="BEU9" s="251"/>
      <c r="BEV9" s="251"/>
      <c r="BEW9" s="251"/>
      <c r="BEX9" s="251"/>
      <c r="BEY9" s="251"/>
      <c r="BEZ9" s="251"/>
      <c r="BFA9" s="251"/>
      <c r="BFB9" s="251"/>
      <c r="BFC9" s="251"/>
      <c r="BFD9" s="251"/>
      <c r="BFE9" s="251"/>
      <c r="BFF9" s="251"/>
      <c r="BFG9" s="251"/>
      <c r="BFH9" s="251"/>
      <c r="BFI9" s="251"/>
      <c r="BFJ9" s="251"/>
      <c r="BFK9" s="251"/>
      <c r="BFL9" s="251"/>
      <c r="BFM9" s="251"/>
      <c r="BFN9" s="251"/>
      <c r="BFO9" s="251"/>
      <c r="BFP9" s="251"/>
      <c r="BFQ9" s="251"/>
      <c r="BFR9" s="251"/>
      <c r="BFS9" s="251"/>
      <c r="BFT9" s="251"/>
      <c r="BFU9" s="251"/>
      <c r="BFV9" s="251"/>
      <c r="BFW9" s="251"/>
      <c r="BFX9" s="251"/>
      <c r="BFY9" s="251"/>
      <c r="BFZ9" s="251"/>
      <c r="BGA9" s="251"/>
      <c r="BGB9" s="251"/>
      <c r="BGC9" s="251"/>
      <c r="BGD9" s="251"/>
      <c r="BGE9" s="251"/>
      <c r="BGF9" s="251"/>
      <c r="BGG9" s="251"/>
      <c r="BGH9" s="251"/>
      <c r="BGI9" s="251"/>
      <c r="BGJ9" s="251"/>
      <c r="BGK9" s="251"/>
      <c r="BGL9" s="251"/>
      <c r="BGM9" s="251"/>
      <c r="BGN9" s="251"/>
      <c r="BGO9" s="251"/>
      <c r="BGP9" s="251"/>
      <c r="BGQ9" s="251"/>
      <c r="BGR9" s="251"/>
      <c r="BGS9" s="251"/>
      <c r="BGT9" s="251"/>
      <c r="BGU9" s="251"/>
      <c r="BGV9" s="251"/>
      <c r="BGW9" s="251"/>
      <c r="BGX9" s="251"/>
      <c r="BGY9" s="251"/>
      <c r="BGZ9" s="251"/>
      <c r="BHA9" s="251"/>
      <c r="BHB9" s="251"/>
      <c r="BHC9" s="251"/>
      <c r="BHD9" s="251"/>
      <c r="BHE9" s="251"/>
      <c r="BHF9" s="251"/>
      <c r="BHG9" s="251"/>
      <c r="BHH9" s="251"/>
      <c r="BHI9" s="251"/>
      <c r="BHJ9" s="251"/>
      <c r="BHK9" s="251"/>
      <c r="BHL9" s="251"/>
      <c r="BHM9" s="251"/>
      <c r="BHN9" s="251"/>
      <c r="BHO9" s="251"/>
      <c r="BHP9" s="251"/>
      <c r="BHQ9" s="251"/>
      <c r="BHR9" s="251"/>
      <c r="BHS9" s="251"/>
      <c r="BHT9" s="251"/>
      <c r="BHU9" s="251"/>
      <c r="BHV9" s="251"/>
      <c r="BHW9" s="251"/>
      <c r="BHX9" s="251"/>
      <c r="BHY9" s="251"/>
      <c r="BHZ9" s="251"/>
      <c r="BIA9" s="251"/>
      <c r="BIB9" s="251"/>
      <c r="BIC9" s="251"/>
      <c r="BID9" s="251"/>
      <c r="BIE9" s="251"/>
      <c r="BIF9" s="251"/>
      <c r="BIG9" s="251"/>
      <c r="BIH9" s="251"/>
      <c r="BII9" s="251"/>
      <c r="BIJ9" s="251"/>
      <c r="BIK9" s="251"/>
      <c r="BIL9" s="251"/>
      <c r="BIM9" s="251"/>
      <c r="BIN9" s="251"/>
      <c r="BIO9" s="251"/>
      <c r="BIP9" s="251"/>
      <c r="BIQ9" s="251"/>
      <c r="BIR9" s="251"/>
      <c r="BIS9" s="251"/>
      <c r="BIT9" s="251"/>
      <c r="BIU9" s="251"/>
      <c r="BIV9" s="251"/>
      <c r="BIW9" s="251"/>
      <c r="BIX9" s="251"/>
      <c r="BIY9" s="251"/>
      <c r="BIZ9" s="251"/>
      <c r="BJA9" s="251"/>
      <c r="BJB9" s="251"/>
      <c r="BJC9" s="251"/>
      <c r="BJD9" s="251"/>
      <c r="BJE9" s="251"/>
      <c r="BJF9" s="251"/>
      <c r="BJG9" s="251"/>
      <c r="BJH9" s="251"/>
      <c r="BJI9" s="251"/>
      <c r="BJJ9" s="251"/>
      <c r="BJK9" s="251"/>
      <c r="BJL9" s="251"/>
      <c r="BJM9" s="251"/>
      <c r="BJN9" s="251"/>
      <c r="BJO9" s="251"/>
      <c r="BJP9" s="251"/>
      <c r="BJQ9" s="251"/>
      <c r="BJR9" s="251"/>
      <c r="BJS9" s="251"/>
      <c r="BJT9" s="251"/>
      <c r="BJU9" s="251"/>
      <c r="BJV9" s="251"/>
      <c r="BJW9" s="251"/>
      <c r="BJX9" s="251"/>
      <c r="BJY9" s="251"/>
      <c r="BJZ9" s="251"/>
      <c r="BKA9" s="251"/>
      <c r="BKB9" s="251"/>
      <c r="BKC9" s="251"/>
      <c r="BKD9" s="251"/>
      <c r="BKE9" s="251"/>
      <c r="BKF9" s="251"/>
      <c r="BKG9" s="251"/>
      <c r="BKH9" s="251"/>
      <c r="BKI9" s="251"/>
      <c r="BKJ9" s="251"/>
      <c r="BKK9" s="251"/>
      <c r="BKL9" s="251"/>
      <c r="BKM9" s="251"/>
      <c r="BKN9" s="251"/>
      <c r="BKO9" s="251"/>
      <c r="BKP9" s="251"/>
      <c r="BKQ9" s="251"/>
      <c r="BKR9" s="251"/>
      <c r="BKS9" s="251"/>
      <c r="BKT9" s="251"/>
      <c r="BKU9" s="251"/>
      <c r="BKV9" s="251"/>
      <c r="BKW9" s="251"/>
      <c r="BKX9" s="251"/>
      <c r="BKY9" s="251"/>
      <c r="BKZ9" s="251"/>
      <c r="BLA9" s="251"/>
      <c r="BLB9" s="251"/>
      <c r="BLC9" s="251"/>
      <c r="BLD9" s="251"/>
      <c r="BLE9" s="251"/>
      <c r="BLF9" s="251"/>
      <c r="BLG9" s="251"/>
      <c r="BLH9" s="251"/>
      <c r="BLI9" s="251"/>
      <c r="BLJ9" s="251"/>
      <c r="BLK9" s="251"/>
      <c r="BLL9" s="251"/>
      <c r="BLM9" s="251"/>
      <c r="BLN9" s="251"/>
      <c r="BLO9" s="251"/>
      <c r="BLP9" s="251"/>
      <c r="BLQ9" s="251"/>
      <c r="BLR9" s="251"/>
      <c r="BLS9" s="251"/>
      <c r="BLT9" s="251"/>
      <c r="BLU9" s="251"/>
      <c r="BLV9" s="251"/>
      <c r="BLW9" s="251"/>
      <c r="BLX9" s="251"/>
      <c r="BLY9" s="251"/>
      <c r="BLZ9" s="251"/>
      <c r="BMA9" s="251"/>
      <c r="BMB9" s="251"/>
      <c r="BMC9" s="251"/>
      <c r="BMD9" s="251"/>
      <c r="BME9" s="251"/>
      <c r="BMF9" s="251"/>
      <c r="BMG9" s="251"/>
      <c r="BMH9" s="251"/>
      <c r="BMI9" s="251"/>
      <c r="BMJ9" s="251"/>
      <c r="BMK9" s="251"/>
      <c r="BML9" s="251"/>
      <c r="BMM9" s="251"/>
      <c r="BMN9" s="251"/>
      <c r="BMO9" s="251"/>
      <c r="BMP9" s="251"/>
      <c r="BMQ9" s="251"/>
      <c r="BMR9" s="251"/>
      <c r="BMS9" s="251"/>
      <c r="BMT9" s="251"/>
      <c r="BMU9" s="251"/>
      <c r="BMV9" s="251"/>
      <c r="BMW9" s="251"/>
      <c r="BMX9" s="251"/>
      <c r="BMY9" s="251"/>
      <c r="BMZ9" s="251"/>
      <c r="BNA9" s="251"/>
      <c r="BNB9" s="251"/>
      <c r="BNC9" s="251"/>
      <c r="BND9" s="251"/>
      <c r="BNE9" s="251"/>
      <c r="BNF9" s="251"/>
      <c r="BNG9" s="251"/>
      <c r="BNH9" s="251"/>
      <c r="BNI9" s="251"/>
      <c r="BNJ9" s="251"/>
      <c r="BNK9" s="251"/>
      <c r="BNL9" s="251"/>
      <c r="BNM9" s="251"/>
      <c r="BNN9" s="251"/>
      <c r="BNO9" s="251"/>
      <c r="BNP9" s="251"/>
      <c r="BNQ9" s="251"/>
      <c r="BNR9" s="251"/>
      <c r="BNS9" s="251"/>
      <c r="BNT9" s="251"/>
      <c r="BNU9" s="251"/>
      <c r="BNV9" s="251"/>
      <c r="BNW9" s="251"/>
      <c r="BNX9" s="251"/>
      <c r="BNY9" s="251"/>
      <c r="BNZ9" s="251"/>
      <c r="BOA9" s="251"/>
      <c r="BOB9" s="251"/>
      <c r="BOC9" s="251"/>
      <c r="BOD9" s="251"/>
      <c r="BOE9" s="251"/>
      <c r="BOF9" s="251"/>
      <c r="BOG9" s="251"/>
      <c r="BOH9" s="251"/>
      <c r="BOI9" s="251"/>
      <c r="BOJ9" s="251"/>
      <c r="BOK9" s="251"/>
      <c r="BOL9" s="251"/>
      <c r="BOM9" s="251"/>
      <c r="BON9" s="251"/>
      <c r="BOO9" s="251"/>
      <c r="BOP9" s="251"/>
      <c r="BOQ9" s="251"/>
      <c r="BOR9" s="251"/>
      <c r="BOS9" s="251"/>
      <c r="BOT9" s="251"/>
      <c r="BOU9" s="251"/>
      <c r="BOV9" s="251"/>
      <c r="BOW9" s="251"/>
      <c r="BOX9" s="251"/>
      <c r="BOY9" s="251"/>
      <c r="BOZ9" s="251"/>
      <c r="BPA9" s="251"/>
      <c r="BPB9" s="251"/>
      <c r="BPC9" s="251"/>
      <c r="BPD9" s="251"/>
      <c r="BPE9" s="251"/>
      <c r="BPF9" s="251"/>
      <c r="BPG9" s="251"/>
      <c r="BPH9" s="251"/>
      <c r="BPI9" s="251"/>
      <c r="BPJ9" s="251"/>
      <c r="BPK9" s="251"/>
      <c r="BPL9" s="251"/>
    </row>
    <row r="10" spans="1:1780" ht="17.25" customHeight="1" x14ac:dyDescent="0.25">
      <c r="B10" s="234" t="s">
        <v>221</v>
      </c>
      <c r="C10" s="252">
        <v>29447.18</v>
      </c>
      <c r="D10" s="239" t="s">
        <v>198</v>
      </c>
      <c r="E10" s="239" t="s">
        <v>138</v>
      </c>
      <c r="F10" s="239" t="s">
        <v>202</v>
      </c>
      <c r="G10" s="267" t="s">
        <v>199</v>
      </c>
      <c r="H10" s="267" t="s">
        <v>138</v>
      </c>
      <c r="I10" s="267" t="s">
        <v>202</v>
      </c>
    </row>
    <row r="11" spans="1:1780" x14ac:dyDescent="0.25">
      <c r="A11" s="234" t="s">
        <v>195</v>
      </c>
      <c r="B11" s="253">
        <v>0.56000000000000005</v>
      </c>
      <c r="C11" s="254">
        <v>16490.429999999997</v>
      </c>
      <c r="D11" s="254">
        <v>1374.21</v>
      </c>
      <c r="E11" s="254">
        <v>16490.52</v>
      </c>
      <c r="F11" s="254">
        <v>1374.21</v>
      </c>
      <c r="G11" s="254">
        <v>1177.8900000000001</v>
      </c>
      <c r="H11" s="254">
        <v>16490.460000000003</v>
      </c>
      <c r="I11" s="254">
        <v>1374.2050000000002</v>
      </c>
    </row>
    <row r="12" spans="1:1780" x14ac:dyDescent="0.25">
      <c r="A12" s="234" t="s">
        <v>196</v>
      </c>
      <c r="B12" s="253">
        <v>0.6</v>
      </c>
      <c r="C12" s="254">
        <v>17668.309999999998</v>
      </c>
      <c r="D12" s="254">
        <v>1472.36</v>
      </c>
      <c r="E12" s="254">
        <v>17668.32</v>
      </c>
      <c r="F12" s="254">
        <v>1472.36</v>
      </c>
      <c r="G12" s="254">
        <v>1262.03</v>
      </c>
      <c r="H12" s="254">
        <v>17668.419999999998</v>
      </c>
      <c r="I12" s="254">
        <v>1472.3683333333331</v>
      </c>
    </row>
    <row r="13" spans="1:1780" x14ac:dyDescent="0.25">
      <c r="A13" s="234" t="s">
        <v>197</v>
      </c>
      <c r="B13" s="253">
        <v>0.75</v>
      </c>
      <c r="C13" s="254">
        <v>22085.39</v>
      </c>
      <c r="D13" s="254">
        <v>1840.45</v>
      </c>
      <c r="E13" s="254">
        <v>22085.4</v>
      </c>
      <c r="F13" s="254">
        <v>1840.45</v>
      </c>
      <c r="G13" s="254">
        <v>1577.53</v>
      </c>
      <c r="H13" s="254">
        <v>22085.42</v>
      </c>
      <c r="I13" s="254">
        <v>1840.4516666666666</v>
      </c>
    </row>
    <row r="15" spans="1:1780" s="237" customFormat="1" ht="17.25" customHeight="1" x14ac:dyDescent="0.25">
      <c r="B15" s="266"/>
      <c r="C15" s="258" t="s">
        <v>215</v>
      </c>
      <c r="D15" s="358" t="s">
        <v>200</v>
      </c>
      <c r="E15" s="358"/>
      <c r="F15" s="358"/>
      <c r="G15" s="359" t="s">
        <v>201</v>
      </c>
      <c r="H15" s="359"/>
      <c r="I15" s="359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1"/>
      <c r="GB15" s="251"/>
      <c r="GC15" s="251"/>
      <c r="GD15" s="251"/>
      <c r="GE15" s="251"/>
      <c r="GF15" s="251"/>
      <c r="GG15" s="251"/>
      <c r="GH15" s="251"/>
      <c r="GI15" s="251"/>
      <c r="GJ15" s="251"/>
      <c r="GK15" s="251"/>
      <c r="GL15" s="251"/>
      <c r="GM15" s="251"/>
      <c r="GN15" s="251"/>
      <c r="GO15" s="251"/>
      <c r="GP15" s="251"/>
      <c r="GQ15" s="251"/>
      <c r="GR15" s="251"/>
      <c r="GS15" s="251"/>
      <c r="GT15" s="251"/>
      <c r="GU15" s="251"/>
      <c r="GV15" s="251"/>
      <c r="GW15" s="251"/>
      <c r="GX15" s="251"/>
      <c r="GY15" s="251"/>
      <c r="GZ15" s="251"/>
      <c r="HA15" s="251"/>
      <c r="HB15" s="251"/>
      <c r="HC15" s="251"/>
      <c r="HD15" s="251"/>
      <c r="HE15" s="251"/>
      <c r="HF15" s="251"/>
      <c r="HG15" s="251"/>
      <c r="HH15" s="251"/>
      <c r="HI15" s="251"/>
      <c r="HJ15" s="251"/>
      <c r="HK15" s="251"/>
      <c r="HL15" s="251"/>
      <c r="HM15" s="251"/>
      <c r="HN15" s="251"/>
      <c r="HO15" s="251"/>
      <c r="HP15" s="251"/>
      <c r="HQ15" s="251"/>
      <c r="HR15" s="251"/>
      <c r="HS15" s="251"/>
      <c r="HT15" s="251"/>
      <c r="HU15" s="251"/>
      <c r="HV15" s="251"/>
      <c r="HW15" s="251"/>
      <c r="HX15" s="251"/>
      <c r="HY15" s="251"/>
      <c r="HZ15" s="251"/>
      <c r="IA15" s="251"/>
      <c r="IB15" s="251"/>
      <c r="IC15" s="251"/>
      <c r="ID15" s="251"/>
      <c r="IE15" s="251"/>
      <c r="IF15" s="251"/>
      <c r="IG15" s="251"/>
      <c r="IH15" s="251"/>
      <c r="II15" s="251"/>
      <c r="IJ15" s="251"/>
      <c r="IK15" s="251"/>
      <c r="IL15" s="251"/>
      <c r="IM15" s="251"/>
      <c r="IN15" s="251"/>
      <c r="IO15" s="251"/>
      <c r="IP15" s="251"/>
      <c r="IQ15" s="251"/>
      <c r="IR15" s="251"/>
      <c r="IS15" s="251"/>
      <c r="IT15" s="251"/>
      <c r="IU15" s="251"/>
      <c r="IV15" s="251"/>
      <c r="IW15" s="251"/>
      <c r="IX15" s="251"/>
      <c r="IY15" s="251"/>
      <c r="IZ15" s="251"/>
      <c r="JA15" s="251"/>
      <c r="JB15" s="251"/>
      <c r="JC15" s="251"/>
      <c r="JD15" s="251"/>
      <c r="JE15" s="251"/>
      <c r="JF15" s="251"/>
      <c r="JG15" s="251"/>
      <c r="JH15" s="251"/>
      <c r="JI15" s="251"/>
      <c r="JJ15" s="251"/>
      <c r="JK15" s="251"/>
      <c r="JL15" s="251"/>
      <c r="JM15" s="251"/>
      <c r="JN15" s="251"/>
      <c r="JO15" s="251"/>
      <c r="JP15" s="251"/>
      <c r="JQ15" s="251"/>
      <c r="JR15" s="251"/>
      <c r="JS15" s="251"/>
      <c r="JT15" s="251"/>
      <c r="JU15" s="251"/>
      <c r="JV15" s="251"/>
      <c r="JW15" s="251"/>
      <c r="JX15" s="251"/>
      <c r="JY15" s="251"/>
      <c r="JZ15" s="251"/>
      <c r="KA15" s="251"/>
      <c r="KB15" s="251"/>
      <c r="KC15" s="251"/>
      <c r="KD15" s="251"/>
      <c r="KE15" s="251"/>
      <c r="KF15" s="251"/>
      <c r="KG15" s="251"/>
      <c r="KH15" s="251"/>
      <c r="KI15" s="251"/>
      <c r="KJ15" s="251"/>
      <c r="KK15" s="251"/>
      <c r="KL15" s="251"/>
      <c r="KM15" s="251"/>
      <c r="KN15" s="251"/>
      <c r="KO15" s="251"/>
      <c r="KP15" s="251"/>
      <c r="KQ15" s="251"/>
      <c r="KR15" s="251"/>
      <c r="KS15" s="251"/>
      <c r="KT15" s="251"/>
      <c r="KU15" s="251"/>
      <c r="KV15" s="251"/>
      <c r="KW15" s="251"/>
      <c r="KX15" s="251"/>
      <c r="KY15" s="251"/>
      <c r="KZ15" s="251"/>
      <c r="LA15" s="251"/>
      <c r="LB15" s="251"/>
      <c r="LC15" s="251"/>
      <c r="LD15" s="251"/>
      <c r="LE15" s="251"/>
      <c r="LF15" s="251"/>
      <c r="LG15" s="251"/>
      <c r="LH15" s="251"/>
      <c r="LI15" s="251"/>
      <c r="LJ15" s="251"/>
      <c r="LK15" s="251"/>
      <c r="LL15" s="251"/>
      <c r="LM15" s="251"/>
      <c r="LN15" s="251"/>
      <c r="LO15" s="251"/>
      <c r="LP15" s="251"/>
      <c r="LQ15" s="251"/>
      <c r="LR15" s="251"/>
      <c r="LS15" s="251"/>
      <c r="LT15" s="251"/>
      <c r="LU15" s="251"/>
      <c r="LV15" s="251"/>
      <c r="LW15" s="251"/>
      <c r="LX15" s="251"/>
      <c r="LY15" s="251"/>
      <c r="LZ15" s="251"/>
      <c r="MA15" s="251"/>
      <c r="MB15" s="251"/>
      <c r="MC15" s="251"/>
      <c r="MD15" s="251"/>
      <c r="ME15" s="251"/>
      <c r="MF15" s="251"/>
      <c r="MG15" s="251"/>
      <c r="MH15" s="251"/>
      <c r="MI15" s="251"/>
      <c r="MJ15" s="251"/>
      <c r="MK15" s="251"/>
      <c r="ML15" s="251"/>
      <c r="MM15" s="251"/>
      <c r="MN15" s="251"/>
      <c r="MO15" s="251"/>
      <c r="MP15" s="251"/>
      <c r="MQ15" s="251"/>
      <c r="MR15" s="251"/>
      <c r="MS15" s="251"/>
      <c r="MT15" s="251"/>
      <c r="MU15" s="251"/>
      <c r="MV15" s="251"/>
      <c r="MW15" s="251"/>
      <c r="MX15" s="251"/>
      <c r="MY15" s="251"/>
      <c r="MZ15" s="251"/>
      <c r="NA15" s="251"/>
      <c r="NB15" s="251"/>
      <c r="NC15" s="251"/>
      <c r="ND15" s="251"/>
      <c r="NE15" s="251"/>
      <c r="NF15" s="251"/>
      <c r="NG15" s="251"/>
      <c r="NH15" s="251"/>
      <c r="NI15" s="251"/>
      <c r="NJ15" s="251"/>
      <c r="NK15" s="251"/>
      <c r="NL15" s="251"/>
      <c r="NM15" s="251"/>
      <c r="NN15" s="251"/>
      <c r="NO15" s="251"/>
      <c r="NP15" s="251"/>
      <c r="NQ15" s="251"/>
      <c r="NR15" s="251"/>
      <c r="NS15" s="251"/>
      <c r="NT15" s="251"/>
      <c r="NU15" s="251"/>
      <c r="NV15" s="251"/>
      <c r="NW15" s="251"/>
      <c r="NX15" s="251"/>
      <c r="NY15" s="251"/>
      <c r="NZ15" s="251"/>
      <c r="OA15" s="251"/>
      <c r="OB15" s="251"/>
      <c r="OC15" s="251"/>
      <c r="OD15" s="251"/>
      <c r="OE15" s="251"/>
      <c r="OF15" s="251"/>
      <c r="OG15" s="251"/>
      <c r="OH15" s="251"/>
      <c r="OI15" s="251"/>
      <c r="OJ15" s="251"/>
      <c r="OK15" s="251"/>
      <c r="OL15" s="251"/>
      <c r="OM15" s="251"/>
      <c r="ON15" s="251"/>
      <c r="OO15" s="251"/>
      <c r="OP15" s="251"/>
      <c r="OQ15" s="251"/>
      <c r="OR15" s="251"/>
      <c r="OS15" s="251"/>
      <c r="OT15" s="251"/>
      <c r="OU15" s="251"/>
      <c r="OV15" s="251"/>
      <c r="OW15" s="251"/>
      <c r="OX15" s="251"/>
      <c r="OY15" s="251"/>
      <c r="OZ15" s="251"/>
      <c r="PA15" s="251"/>
      <c r="PB15" s="251"/>
      <c r="PC15" s="251"/>
      <c r="PD15" s="251"/>
      <c r="PE15" s="251"/>
      <c r="PF15" s="251"/>
      <c r="PG15" s="251"/>
      <c r="PH15" s="251"/>
      <c r="PI15" s="251"/>
      <c r="PJ15" s="251"/>
      <c r="PK15" s="251"/>
      <c r="PL15" s="251"/>
      <c r="PM15" s="251"/>
      <c r="PN15" s="251"/>
      <c r="PO15" s="251"/>
      <c r="PP15" s="251"/>
      <c r="PQ15" s="251"/>
      <c r="PR15" s="251"/>
      <c r="PS15" s="251"/>
      <c r="PT15" s="251"/>
      <c r="PU15" s="251"/>
      <c r="PV15" s="251"/>
      <c r="PW15" s="251"/>
      <c r="PX15" s="251"/>
      <c r="PY15" s="251"/>
      <c r="PZ15" s="251"/>
      <c r="QA15" s="251"/>
      <c r="QB15" s="251"/>
      <c r="QC15" s="251"/>
      <c r="QD15" s="251"/>
      <c r="QE15" s="251"/>
      <c r="QF15" s="251"/>
      <c r="QG15" s="251"/>
      <c r="QH15" s="251"/>
      <c r="QI15" s="251"/>
      <c r="QJ15" s="251"/>
      <c r="QK15" s="251"/>
      <c r="QL15" s="251"/>
      <c r="QM15" s="251"/>
      <c r="QN15" s="251"/>
      <c r="QO15" s="251"/>
      <c r="QP15" s="251"/>
      <c r="QQ15" s="251"/>
      <c r="QR15" s="251"/>
      <c r="QS15" s="251"/>
      <c r="QT15" s="251"/>
      <c r="QU15" s="251"/>
      <c r="QV15" s="251"/>
      <c r="QW15" s="251"/>
      <c r="QX15" s="251"/>
      <c r="QY15" s="251"/>
      <c r="QZ15" s="251"/>
      <c r="RA15" s="251"/>
      <c r="RB15" s="251"/>
      <c r="RC15" s="251"/>
      <c r="RD15" s="251"/>
      <c r="RE15" s="251"/>
      <c r="RF15" s="251"/>
      <c r="RG15" s="251"/>
      <c r="RH15" s="251"/>
      <c r="RI15" s="251"/>
      <c r="RJ15" s="251"/>
      <c r="RK15" s="251"/>
      <c r="RL15" s="251"/>
      <c r="RM15" s="251"/>
      <c r="RN15" s="251"/>
      <c r="RO15" s="251"/>
      <c r="RP15" s="251"/>
      <c r="RQ15" s="251"/>
      <c r="RR15" s="251"/>
      <c r="RS15" s="251"/>
      <c r="RT15" s="251"/>
      <c r="RU15" s="251"/>
      <c r="RV15" s="251"/>
      <c r="RW15" s="251"/>
      <c r="RX15" s="251"/>
      <c r="RY15" s="251"/>
      <c r="RZ15" s="251"/>
      <c r="SA15" s="251"/>
      <c r="SB15" s="251"/>
      <c r="SC15" s="251"/>
      <c r="SD15" s="251"/>
      <c r="SE15" s="251"/>
      <c r="SF15" s="251"/>
      <c r="SG15" s="251"/>
      <c r="SH15" s="251"/>
      <c r="SI15" s="251"/>
      <c r="SJ15" s="251"/>
      <c r="SK15" s="251"/>
      <c r="SL15" s="251"/>
      <c r="SM15" s="251"/>
      <c r="SN15" s="251"/>
      <c r="SO15" s="251"/>
      <c r="SP15" s="251"/>
      <c r="SQ15" s="251"/>
      <c r="SR15" s="251"/>
      <c r="SS15" s="251"/>
      <c r="ST15" s="251"/>
      <c r="SU15" s="251"/>
      <c r="SV15" s="251"/>
      <c r="SW15" s="251"/>
      <c r="SX15" s="251"/>
      <c r="SY15" s="251"/>
      <c r="SZ15" s="251"/>
      <c r="TA15" s="251"/>
      <c r="TB15" s="251"/>
      <c r="TC15" s="251"/>
      <c r="TD15" s="251"/>
      <c r="TE15" s="251"/>
      <c r="TF15" s="251"/>
      <c r="TG15" s="251"/>
      <c r="TH15" s="251"/>
      <c r="TI15" s="251"/>
      <c r="TJ15" s="251"/>
      <c r="TK15" s="251"/>
      <c r="TL15" s="251"/>
      <c r="TM15" s="251"/>
      <c r="TN15" s="251"/>
      <c r="TO15" s="251"/>
      <c r="TP15" s="251"/>
      <c r="TQ15" s="251"/>
      <c r="TR15" s="251"/>
      <c r="TS15" s="251"/>
      <c r="TT15" s="251"/>
      <c r="TU15" s="251"/>
      <c r="TV15" s="251"/>
      <c r="TW15" s="251"/>
      <c r="TX15" s="251"/>
      <c r="TY15" s="251"/>
      <c r="TZ15" s="251"/>
      <c r="UA15" s="251"/>
      <c r="UB15" s="251"/>
      <c r="UC15" s="251"/>
      <c r="UD15" s="251"/>
      <c r="UE15" s="251"/>
      <c r="UF15" s="251"/>
      <c r="UG15" s="251"/>
      <c r="UH15" s="251"/>
      <c r="UI15" s="251"/>
      <c r="UJ15" s="251"/>
      <c r="UK15" s="251"/>
      <c r="UL15" s="251"/>
      <c r="UM15" s="251"/>
      <c r="UN15" s="251"/>
      <c r="UO15" s="251"/>
      <c r="UP15" s="251"/>
      <c r="UQ15" s="251"/>
      <c r="UR15" s="251"/>
      <c r="US15" s="251"/>
      <c r="UT15" s="251"/>
      <c r="UU15" s="251"/>
      <c r="UV15" s="251"/>
      <c r="UW15" s="251"/>
      <c r="UX15" s="251"/>
      <c r="UY15" s="251"/>
      <c r="UZ15" s="251"/>
      <c r="VA15" s="251"/>
      <c r="VB15" s="251"/>
      <c r="VC15" s="251"/>
      <c r="VD15" s="251"/>
      <c r="VE15" s="251"/>
      <c r="VF15" s="251"/>
      <c r="VG15" s="251"/>
      <c r="VH15" s="251"/>
      <c r="VI15" s="251"/>
      <c r="VJ15" s="251"/>
      <c r="VK15" s="251"/>
      <c r="VL15" s="251"/>
      <c r="VM15" s="251"/>
      <c r="VN15" s="251"/>
      <c r="VO15" s="251"/>
      <c r="VP15" s="251"/>
      <c r="VQ15" s="251"/>
      <c r="VR15" s="251"/>
      <c r="VS15" s="251"/>
      <c r="VT15" s="251"/>
      <c r="VU15" s="251"/>
      <c r="VV15" s="251"/>
      <c r="VW15" s="251"/>
      <c r="VX15" s="251"/>
      <c r="VY15" s="251"/>
      <c r="VZ15" s="251"/>
      <c r="WA15" s="251"/>
      <c r="WB15" s="251"/>
      <c r="WC15" s="251"/>
      <c r="WD15" s="251"/>
      <c r="WE15" s="251"/>
      <c r="WF15" s="251"/>
      <c r="WG15" s="251"/>
      <c r="WH15" s="251"/>
      <c r="WI15" s="251"/>
      <c r="WJ15" s="251"/>
      <c r="WK15" s="251"/>
      <c r="WL15" s="251"/>
      <c r="WM15" s="251"/>
      <c r="WN15" s="251"/>
      <c r="WO15" s="251"/>
      <c r="WP15" s="251"/>
      <c r="WQ15" s="251"/>
      <c r="WR15" s="251"/>
      <c r="WS15" s="251"/>
      <c r="WT15" s="251"/>
      <c r="WU15" s="251"/>
      <c r="WV15" s="251"/>
      <c r="WW15" s="251"/>
      <c r="WX15" s="251"/>
      <c r="WY15" s="251"/>
      <c r="WZ15" s="251"/>
      <c r="XA15" s="251"/>
      <c r="XB15" s="251"/>
      <c r="XC15" s="251"/>
      <c r="XD15" s="251"/>
      <c r="XE15" s="251"/>
      <c r="XF15" s="251"/>
      <c r="XG15" s="251"/>
      <c r="XH15" s="251"/>
      <c r="XI15" s="251"/>
      <c r="XJ15" s="251"/>
      <c r="XK15" s="251"/>
      <c r="XL15" s="251"/>
      <c r="XM15" s="251"/>
      <c r="XN15" s="251"/>
      <c r="XO15" s="251"/>
      <c r="XP15" s="251"/>
      <c r="XQ15" s="251"/>
      <c r="XR15" s="251"/>
      <c r="XS15" s="251"/>
      <c r="XT15" s="251"/>
      <c r="XU15" s="251"/>
      <c r="XV15" s="251"/>
      <c r="XW15" s="251"/>
      <c r="XX15" s="251"/>
      <c r="XY15" s="251"/>
      <c r="XZ15" s="251"/>
      <c r="YA15" s="251"/>
      <c r="YB15" s="251"/>
      <c r="YC15" s="251"/>
      <c r="YD15" s="251"/>
      <c r="YE15" s="251"/>
      <c r="YF15" s="251"/>
      <c r="YG15" s="251"/>
      <c r="YH15" s="251"/>
      <c r="YI15" s="251"/>
      <c r="YJ15" s="251"/>
      <c r="YK15" s="251"/>
      <c r="YL15" s="251"/>
      <c r="YM15" s="251"/>
      <c r="YN15" s="251"/>
      <c r="YO15" s="251"/>
      <c r="YP15" s="251"/>
      <c r="YQ15" s="251"/>
      <c r="YR15" s="251"/>
      <c r="YS15" s="251"/>
      <c r="YT15" s="251"/>
      <c r="YU15" s="251"/>
      <c r="YV15" s="251"/>
      <c r="YW15" s="251"/>
      <c r="YX15" s="251"/>
      <c r="YY15" s="251"/>
      <c r="YZ15" s="251"/>
      <c r="ZA15" s="251"/>
      <c r="ZB15" s="251"/>
      <c r="ZC15" s="251"/>
      <c r="ZD15" s="251"/>
      <c r="ZE15" s="251"/>
      <c r="ZF15" s="251"/>
      <c r="ZG15" s="251"/>
      <c r="ZH15" s="251"/>
      <c r="ZI15" s="251"/>
      <c r="ZJ15" s="251"/>
      <c r="ZK15" s="251"/>
      <c r="ZL15" s="251"/>
      <c r="ZM15" s="251"/>
      <c r="ZN15" s="251"/>
      <c r="ZO15" s="251"/>
      <c r="ZP15" s="251"/>
      <c r="ZQ15" s="251"/>
      <c r="ZR15" s="251"/>
      <c r="ZS15" s="251"/>
      <c r="ZT15" s="251"/>
      <c r="ZU15" s="251"/>
      <c r="ZV15" s="251"/>
      <c r="ZW15" s="251"/>
      <c r="ZX15" s="251"/>
      <c r="ZY15" s="251"/>
      <c r="ZZ15" s="251"/>
      <c r="AAA15" s="251"/>
      <c r="AAB15" s="251"/>
      <c r="AAC15" s="251"/>
      <c r="AAD15" s="251"/>
      <c r="AAE15" s="251"/>
      <c r="AAF15" s="251"/>
      <c r="AAG15" s="251"/>
      <c r="AAH15" s="251"/>
      <c r="AAI15" s="251"/>
      <c r="AAJ15" s="251"/>
      <c r="AAK15" s="251"/>
      <c r="AAL15" s="251"/>
      <c r="AAM15" s="251"/>
      <c r="AAN15" s="251"/>
      <c r="AAO15" s="251"/>
      <c r="AAP15" s="251"/>
      <c r="AAQ15" s="251"/>
      <c r="AAR15" s="251"/>
      <c r="AAS15" s="251"/>
      <c r="AAT15" s="251"/>
      <c r="AAU15" s="251"/>
      <c r="AAV15" s="251"/>
      <c r="AAW15" s="251"/>
      <c r="AAX15" s="251"/>
      <c r="AAY15" s="251"/>
      <c r="AAZ15" s="251"/>
      <c r="ABA15" s="251"/>
      <c r="ABB15" s="251"/>
      <c r="ABC15" s="251"/>
      <c r="ABD15" s="251"/>
      <c r="ABE15" s="251"/>
      <c r="ABF15" s="251"/>
      <c r="ABG15" s="251"/>
      <c r="ABH15" s="251"/>
      <c r="ABI15" s="251"/>
      <c r="ABJ15" s="251"/>
      <c r="ABK15" s="251"/>
      <c r="ABL15" s="251"/>
      <c r="ABM15" s="251"/>
      <c r="ABN15" s="251"/>
      <c r="ABO15" s="251"/>
      <c r="ABP15" s="251"/>
      <c r="ABQ15" s="251"/>
      <c r="ABR15" s="251"/>
      <c r="ABS15" s="251"/>
      <c r="ABT15" s="251"/>
      <c r="ABU15" s="251"/>
      <c r="ABV15" s="251"/>
      <c r="ABW15" s="251"/>
      <c r="ABX15" s="251"/>
      <c r="ABY15" s="251"/>
      <c r="ABZ15" s="251"/>
      <c r="ACA15" s="251"/>
      <c r="ACB15" s="251"/>
      <c r="ACC15" s="251"/>
      <c r="ACD15" s="251"/>
      <c r="ACE15" s="251"/>
      <c r="ACF15" s="251"/>
      <c r="ACG15" s="251"/>
      <c r="ACH15" s="251"/>
      <c r="ACI15" s="251"/>
      <c r="ACJ15" s="251"/>
      <c r="ACK15" s="251"/>
      <c r="ACL15" s="251"/>
      <c r="ACM15" s="251"/>
      <c r="ACN15" s="251"/>
      <c r="ACO15" s="251"/>
      <c r="ACP15" s="251"/>
      <c r="ACQ15" s="251"/>
      <c r="ACR15" s="251"/>
      <c r="ACS15" s="251"/>
      <c r="ACT15" s="251"/>
      <c r="ACU15" s="251"/>
      <c r="ACV15" s="251"/>
      <c r="ACW15" s="251"/>
      <c r="ACX15" s="251"/>
      <c r="ACY15" s="251"/>
      <c r="ACZ15" s="251"/>
      <c r="ADA15" s="251"/>
      <c r="ADB15" s="251"/>
      <c r="ADC15" s="251"/>
      <c r="ADD15" s="251"/>
      <c r="ADE15" s="251"/>
      <c r="ADF15" s="251"/>
      <c r="ADG15" s="251"/>
      <c r="ADH15" s="251"/>
      <c r="ADI15" s="251"/>
      <c r="ADJ15" s="251"/>
      <c r="ADK15" s="251"/>
      <c r="ADL15" s="251"/>
      <c r="ADM15" s="251"/>
      <c r="ADN15" s="251"/>
      <c r="ADO15" s="251"/>
      <c r="ADP15" s="251"/>
      <c r="ADQ15" s="251"/>
      <c r="ADR15" s="251"/>
      <c r="ADS15" s="251"/>
      <c r="ADT15" s="251"/>
      <c r="ADU15" s="251"/>
      <c r="ADV15" s="251"/>
      <c r="ADW15" s="251"/>
      <c r="ADX15" s="251"/>
      <c r="ADY15" s="251"/>
      <c r="ADZ15" s="251"/>
      <c r="AEA15" s="251"/>
      <c r="AEB15" s="251"/>
      <c r="AEC15" s="251"/>
      <c r="AED15" s="251"/>
      <c r="AEE15" s="251"/>
      <c r="AEF15" s="251"/>
      <c r="AEG15" s="251"/>
      <c r="AEH15" s="251"/>
      <c r="AEI15" s="251"/>
      <c r="AEJ15" s="251"/>
      <c r="AEK15" s="251"/>
      <c r="AEL15" s="251"/>
      <c r="AEM15" s="251"/>
      <c r="AEN15" s="251"/>
      <c r="AEO15" s="251"/>
      <c r="AEP15" s="251"/>
      <c r="AEQ15" s="251"/>
      <c r="AER15" s="251"/>
      <c r="AES15" s="251"/>
      <c r="AET15" s="251"/>
      <c r="AEU15" s="251"/>
      <c r="AEV15" s="251"/>
      <c r="AEW15" s="251"/>
      <c r="AEX15" s="251"/>
      <c r="AEY15" s="251"/>
      <c r="AEZ15" s="251"/>
      <c r="AFA15" s="251"/>
      <c r="AFB15" s="251"/>
      <c r="AFC15" s="251"/>
      <c r="AFD15" s="251"/>
      <c r="AFE15" s="251"/>
      <c r="AFF15" s="251"/>
      <c r="AFG15" s="251"/>
      <c r="AFH15" s="251"/>
      <c r="AFI15" s="251"/>
      <c r="AFJ15" s="251"/>
      <c r="AFK15" s="251"/>
      <c r="AFL15" s="251"/>
      <c r="AFM15" s="251"/>
      <c r="AFN15" s="251"/>
      <c r="AFO15" s="251"/>
      <c r="AFP15" s="251"/>
      <c r="AFQ15" s="251"/>
      <c r="AFR15" s="251"/>
      <c r="AFS15" s="251"/>
      <c r="AFT15" s="251"/>
      <c r="AFU15" s="251"/>
      <c r="AFV15" s="251"/>
      <c r="AFW15" s="251"/>
      <c r="AFX15" s="251"/>
      <c r="AFY15" s="251"/>
      <c r="AFZ15" s="251"/>
      <c r="AGA15" s="251"/>
      <c r="AGB15" s="251"/>
      <c r="AGC15" s="251"/>
      <c r="AGD15" s="251"/>
      <c r="AGE15" s="251"/>
      <c r="AGF15" s="251"/>
      <c r="AGG15" s="251"/>
      <c r="AGH15" s="251"/>
      <c r="AGI15" s="251"/>
      <c r="AGJ15" s="251"/>
      <c r="AGK15" s="251"/>
      <c r="AGL15" s="251"/>
      <c r="AGM15" s="251"/>
      <c r="AGN15" s="251"/>
      <c r="AGO15" s="251"/>
      <c r="AGP15" s="251"/>
      <c r="AGQ15" s="251"/>
      <c r="AGR15" s="251"/>
      <c r="AGS15" s="251"/>
      <c r="AGT15" s="251"/>
      <c r="AGU15" s="251"/>
      <c r="AGV15" s="251"/>
      <c r="AGW15" s="251"/>
      <c r="AGX15" s="251"/>
      <c r="AGY15" s="251"/>
      <c r="AGZ15" s="251"/>
      <c r="AHA15" s="251"/>
      <c r="AHB15" s="251"/>
      <c r="AHC15" s="251"/>
      <c r="AHD15" s="251"/>
      <c r="AHE15" s="251"/>
      <c r="AHF15" s="251"/>
      <c r="AHG15" s="251"/>
      <c r="AHH15" s="251"/>
      <c r="AHI15" s="251"/>
      <c r="AHJ15" s="251"/>
      <c r="AHK15" s="251"/>
      <c r="AHL15" s="251"/>
      <c r="AHM15" s="251"/>
      <c r="AHN15" s="251"/>
      <c r="AHO15" s="251"/>
      <c r="AHP15" s="251"/>
      <c r="AHQ15" s="251"/>
      <c r="AHR15" s="251"/>
      <c r="AHS15" s="251"/>
      <c r="AHT15" s="251"/>
      <c r="AHU15" s="251"/>
      <c r="AHV15" s="251"/>
      <c r="AHW15" s="251"/>
      <c r="AHX15" s="251"/>
      <c r="AHY15" s="251"/>
      <c r="AHZ15" s="251"/>
      <c r="AIA15" s="251"/>
      <c r="AIB15" s="251"/>
      <c r="AIC15" s="251"/>
      <c r="AID15" s="251"/>
      <c r="AIE15" s="251"/>
      <c r="AIF15" s="251"/>
      <c r="AIG15" s="251"/>
      <c r="AIH15" s="251"/>
      <c r="AII15" s="251"/>
      <c r="AIJ15" s="251"/>
      <c r="AIK15" s="251"/>
      <c r="AIL15" s="251"/>
      <c r="AIM15" s="251"/>
      <c r="AIN15" s="251"/>
      <c r="AIO15" s="251"/>
      <c r="AIP15" s="251"/>
      <c r="AIQ15" s="251"/>
      <c r="AIR15" s="251"/>
      <c r="AIS15" s="251"/>
      <c r="AIT15" s="251"/>
      <c r="AIU15" s="251"/>
      <c r="AIV15" s="251"/>
      <c r="AIW15" s="251"/>
      <c r="AIX15" s="251"/>
      <c r="AIY15" s="251"/>
      <c r="AIZ15" s="251"/>
      <c r="AJA15" s="251"/>
      <c r="AJB15" s="251"/>
      <c r="AJC15" s="251"/>
      <c r="AJD15" s="251"/>
      <c r="AJE15" s="251"/>
      <c r="AJF15" s="251"/>
      <c r="AJG15" s="251"/>
      <c r="AJH15" s="251"/>
      <c r="AJI15" s="251"/>
      <c r="AJJ15" s="251"/>
      <c r="AJK15" s="251"/>
      <c r="AJL15" s="251"/>
      <c r="AJM15" s="251"/>
      <c r="AJN15" s="251"/>
      <c r="AJO15" s="251"/>
      <c r="AJP15" s="251"/>
      <c r="AJQ15" s="251"/>
      <c r="AJR15" s="251"/>
      <c r="AJS15" s="251"/>
      <c r="AJT15" s="251"/>
      <c r="AJU15" s="251"/>
      <c r="AJV15" s="251"/>
      <c r="AJW15" s="251"/>
      <c r="AJX15" s="251"/>
      <c r="AJY15" s="251"/>
      <c r="AJZ15" s="251"/>
      <c r="AKA15" s="251"/>
      <c r="AKB15" s="251"/>
      <c r="AKC15" s="251"/>
      <c r="AKD15" s="251"/>
      <c r="AKE15" s="251"/>
      <c r="AKF15" s="251"/>
      <c r="AKG15" s="251"/>
      <c r="AKH15" s="251"/>
      <c r="AKI15" s="251"/>
      <c r="AKJ15" s="251"/>
      <c r="AKK15" s="251"/>
      <c r="AKL15" s="251"/>
      <c r="AKM15" s="251"/>
      <c r="AKN15" s="251"/>
      <c r="AKO15" s="251"/>
      <c r="AKP15" s="251"/>
      <c r="AKQ15" s="251"/>
      <c r="AKR15" s="251"/>
      <c r="AKS15" s="251"/>
      <c r="AKT15" s="251"/>
      <c r="AKU15" s="251"/>
      <c r="AKV15" s="251"/>
      <c r="AKW15" s="251"/>
      <c r="AKX15" s="251"/>
      <c r="AKY15" s="251"/>
      <c r="AKZ15" s="251"/>
      <c r="ALA15" s="251"/>
      <c r="ALB15" s="251"/>
      <c r="ALC15" s="251"/>
      <c r="ALD15" s="251"/>
      <c r="ALE15" s="251"/>
      <c r="ALF15" s="251"/>
      <c r="ALG15" s="251"/>
      <c r="ALH15" s="251"/>
      <c r="ALI15" s="251"/>
      <c r="ALJ15" s="251"/>
      <c r="ALK15" s="251"/>
      <c r="ALL15" s="251"/>
      <c r="ALM15" s="251"/>
      <c r="ALN15" s="251"/>
      <c r="ALO15" s="251"/>
      <c r="ALP15" s="251"/>
      <c r="ALQ15" s="251"/>
      <c r="ALR15" s="251"/>
      <c r="ALS15" s="251"/>
      <c r="ALT15" s="251"/>
      <c r="ALU15" s="251"/>
      <c r="ALV15" s="251"/>
      <c r="ALW15" s="251"/>
      <c r="ALX15" s="251"/>
      <c r="ALY15" s="251"/>
      <c r="ALZ15" s="251"/>
      <c r="AMA15" s="251"/>
      <c r="AMB15" s="251"/>
      <c r="AMC15" s="251"/>
      <c r="AMD15" s="251"/>
      <c r="AME15" s="251"/>
      <c r="AMF15" s="251"/>
      <c r="AMG15" s="251"/>
      <c r="AMH15" s="251"/>
      <c r="AMI15" s="251"/>
      <c r="AMJ15" s="251"/>
      <c r="AMK15" s="251"/>
      <c r="AML15" s="251"/>
      <c r="AMM15" s="251"/>
      <c r="AMN15" s="251"/>
      <c r="AMO15" s="251"/>
      <c r="AMP15" s="251"/>
      <c r="AMQ15" s="251"/>
      <c r="AMR15" s="251"/>
      <c r="AMS15" s="251"/>
      <c r="AMT15" s="251"/>
      <c r="AMU15" s="251"/>
      <c r="AMV15" s="251"/>
      <c r="AMW15" s="251"/>
      <c r="AMX15" s="251"/>
      <c r="AMY15" s="251"/>
      <c r="AMZ15" s="251"/>
      <c r="ANA15" s="251"/>
      <c r="ANB15" s="251"/>
      <c r="ANC15" s="251"/>
      <c r="AND15" s="251"/>
      <c r="ANE15" s="251"/>
      <c r="ANF15" s="251"/>
      <c r="ANG15" s="251"/>
      <c r="ANH15" s="251"/>
      <c r="ANI15" s="251"/>
      <c r="ANJ15" s="251"/>
      <c r="ANK15" s="251"/>
      <c r="ANL15" s="251"/>
      <c r="ANM15" s="251"/>
      <c r="ANN15" s="251"/>
      <c r="ANO15" s="251"/>
      <c r="ANP15" s="251"/>
      <c r="ANQ15" s="251"/>
      <c r="ANR15" s="251"/>
      <c r="ANS15" s="251"/>
      <c r="ANT15" s="251"/>
      <c r="ANU15" s="251"/>
      <c r="ANV15" s="251"/>
      <c r="ANW15" s="251"/>
      <c r="ANX15" s="251"/>
      <c r="ANY15" s="251"/>
      <c r="ANZ15" s="251"/>
      <c r="AOA15" s="251"/>
      <c r="AOB15" s="251"/>
      <c r="AOC15" s="251"/>
      <c r="AOD15" s="251"/>
      <c r="AOE15" s="251"/>
      <c r="AOF15" s="251"/>
      <c r="AOG15" s="251"/>
      <c r="AOH15" s="251"/>
      <c r="AOI15" s="251"/>
      <c r="AOJ15" s="251"/>
      <c r="AOK15" s="251"/>
      <c r="AOL15" s="251"/>
      <c r="AOM15" s="251"/>
      <c r="AON15" s="251"/>
      <c r="AOO15" s="251"/>
      <c r="AOP15" s="251"/>
      <c r="AOQ15" s="251"/>
      <c r="AOR15" s="251"/>
      <c r="AOS15" s="251"/>
      <c r="AOT15" s="251"/>
      <c r="AOU15" s="251"/>
      <c r="AOV15" s="251"/>
      <c r="AOW15" s="251"/>
      <c r="AOX15" s="251"/>
      <c r="AOY15" s="251"/>
      <c r="AOZ15" s="251"/>
      <c r="APA15" s="251"/>
      <c r="APB15" s="251"/>
      <c r="APC15" s="251"/>
      <c r="APD15" s="251"/>
      <c r="APE15" s="251"/>
      <c r="APF15" s="251"/>
      <c r="APG15" s="251"/>
      <c r="APH15" s="251"/>
      <c r="API15" s="251"/>
      <c r="APJ15" s="251"/>
      <c r="APK15" s="251"/>
      <c r="APL15" s="251"/>
      <c r="APM15" s="251"/>
      <c r="APN15" s="251"/>
      <c r="APO15" s="251"/>
      <c r="APP15" s="251"/>
      <c r="APQ15" s="251"/>
      <c r="APR15" s="251"/>
      <c r="APS15" s="251"/>
      <c r="APT15" s="251"/>
      <c r="APU15" s="251"/>
      <c r="APV15" s="251"/>
      <c r="APW15" s="251"/>
      <c r="APX15" s="251"/>
      <c r="APY15" s="251"/>
      <c r="APZ15" s="251"/>
      <c r="AQA15" s="251"/>
      <c r="AQB15" s="251"/>
      <c r="AQC15" s="251"/>
      <c r="AQD15" s="251"/>
      <c r="AQE15" s="251"/>
      <c r="AQF15" s="251"/>
      <c r="AQG15" s="251"/>
      <c r="AQH15" s="251"/>
      <c r="AQI15" s="251"/>
      <c r="AQJ15" s="251"/>
      <c r="AQK15" s="251"/>
      <c r="AQL15" s="251"/>
      <c r="AQM15" s="251"/>
      <c r="AQN15" s="251"/>
      <c r="AQO15" s="251"/>
      <c r="AQP15" s="251"/>
      <c r="AQQ15" s="251"/>
      <c r="AQR15" s="251"/>
      <c r="AQS15" s="251"/>
      <c r="AQT15" s="251"/>
      <c r="AQU15" s="251"/>
      <c r="AQV15" s="251"/>
      <c r="AQW15" s="251"/>
      <c r="AQX15" s="251"/>
      <c r="AQY15" s="251"/>
      <c r="AQZ15" s="251"/>
      <c r="ARA15" s="251"/>
      <c r="ARB15" s="251"/>
      <c r="ARC15" s="251"/>
      <c r="ARD15" s="251"/>
      <c r="ARE15" s="251"/>
      <c r="ARF15" s="251"/>
      <c r="ARG15" s="251"/>
      <c r="ARH15" s="251"/>
      <c r="ARI15" s="251"/>
      <c r="ARJ15" s="251"/>
      <c r="ARK15" s="251"/>
      <c r="ARL15" s="251"/>
      <c r="ARM15" s="251"/>
      <c r="ARN15" s="251"/>
      <c r="ARO15" s="251"/>
      <c r="ARP15" s="251"/>
      <c r="ARQ15" s="251"/>
      <c r="ARR15" s="251"/>
      <c r="ARS15" s="251"/>
      <c r="ART15" s="251"/>
      <c r="ARU15" s="251"/>
      <c r="ARV15" s="251"/>
      <c r="ARW15" s="251"/>
      <c r="ARX15" s="251"/>
      <c r="ARY15" s="251"/>
      <c r="ARZ15" s="251"/>
      <c r="ASA15" s="251"/>
      <c r="ASB15" s="251"/>
      <c r="ASC15" s="251"/>
      <c r="ASD15" s="251"/>
      <c r="ASE15" s="251"/>
      <c r="ASF15" s="251"/>
      <c r="ASG15" s="251"/>
      <c r="ASH15" s="251"/>
      <c r="ASI15" s="251"/>
      <c r="ASJ15" s="251"/>
      <c r="ASK15" s="251"/>
      <c r="ASL15" s="251"/>
      <c r="ASM15" s="251"/>
      <c r="ASN15" s="251"/>
      <c r="ASO15" s="251"/>
      <c r="ASP15" s="251"/>
      <c r="ASQ15" s="251"/>
      <c r="ASR15" s="251"/>
      <c r="ASS15" s="251"/>
      <c r="AST15" s="251"/>
      <c r="ASU15" s="251"/>
      <c r="ASV15" s="251"/>
      <c r="ASW15" s="251"/>
      <c r="ASX15" s="251"/>
      <c r="ASY15" s="251"/>
      <c r="ASZ15" s="251"/>
      <c r="ATA15" s="251"/>
      <c r="ATB15" s="251"/>
      <c r="ATC15" s="251"/>
      <c r="ATD15" s="251"/>
      <c r="ATE15" s="251"/>
      <c r="ATF15" s="251"/>
      <c r="ATG15" s="251"/>
      <c r="ATH15" s="251"/>
      <c r="ATI15" s="251"/>
      <c r="ATJ15" s="251"/>
      <c r="ATK15" s="251"/>
      <c r="ATL15" s="251"/>
      <c r="ATM15" s="251"/>
      <c r="ATN15" s="251"/>
      <c r="ATO15" s="251"/>
      <c r="ATP15" s="251"/>
      <c r="ATQ15" s="251"/>
      <c r="ATR15" s="251"/>
      <c r="ATS15" s="251"/>
      <c r="ATT15" s="251"/>
      <c r="ATU15" s="251"/>
      <c r="ATV15" s="251"/>
      <c r="ATW15" s="251"/>
      <c r="ATX15" s="251"/>
      <c r="ATY15" s="251"/>
      <c r="ATZ15" s="251"/>
      <c r="AUA15" s="251"/>
      <c r="AUB15" s="251"/>
      <c r="AUC15" s="251"/>
      <c r="AUD15" s="251"/>
      <c r="AUE15" s="251"/>
      <c r="AUF15" s="251"/>
      <c r="AUG15" s="251"/>
      <c r="AUH15" s="251"/>
      <c r="AUI15" s="251"/>
      <c r="AUJ15" s="251"/>
      <c r="AUK15" s="251"/>
      <c r="AUL15" s="251"/>
      <c r="AUM15" s="251"/>
      <c r="AUN15" s="251"/>
      <c r="AUO15" s="251"/>
      <c r="AUP15" s="251"/>
      <c r="AUQ15" s="251"/>
      <c r="AUR15" s="251"/>
      <c r="AUS15" s="251"/>
      <c r="AUT15" s="251"/>
      <c r="AUU15" s="251"/>
      <c r="AUV15" s="251"/>
      <c r="AUW15" s="251"/>
      <c r="AUX15" s="251"/>
      <c r="AUY15" s="251"/>
      <c r="AUZ15" s="251"/>
      <c r="AVA15" s="251"/>
      <c r="AVB15" s="251"/>
      <c r="AVC15" s="251"/>
      <c r="AVD15" s="251"/>
      <c r="AVE15" s="251"/>
      <c r="AVF15" s="251"/>
      <c r="AVG15" s="251"/>
      <c r="AVH15" s="251"/>
      <c r="AVI15" s="251"/>
      <c r="AVJ15" s="251"/>
      <c r="AVK15" s="251"/>
      <c r="AVL15" s="251"/>
      <c r="AVM15" s="251"/>
      <c r="AVN15" s="251"/>
      <c r="AVO15" s="251"/>
      <c r="AVP15" s="251"/>
      <c r="AVQ15" s="251"/>
      <c r="AVR15" s="251"/>
      <c r="AVS15" s="251"/>
      <c r="AVT15" s="251"/>
      <c r="AVU15" s="251"/>
      <c r="AVV15" s="251"/>
      <c r="AVW15" s="251"/>
      <c r="AVX15" s="251"/>
      <c r="AVY15" s="251"/>
      <c r="AVZ15" s="251"/>
      <c r="AWA15" s="251"/>
      <c r="AWB15" s="251"/>
      <c r="AWC15" s="251"/>
      <c r="AWD15" s="251"/>
      <c r="AWE15" s="251"/>
      <c r="AWF15" s="251"/>
      <c r="AWG15" s="251"/>
      <c r="AWH15" s="251"/>
      <c r="AWI15" s="251"/>
      <c r="AWJ15" s="251"/>
      <c r="AWK15" s="251"/>
      <c r="AWL15" s="251"/>
      <c r="AWM15" s="251"/>
      <c r="AWN15" s="251"/>
      <c r="AWO15" s="251"/>
      <c r="AWP15" s="251"/>
      <c r="AWQ15" s="251"/>
      <c r="AWR15" s="251"/>
      <c r="AWS15" s="251"/>
      <c r="AWT15" s="251"/>
      <c r="AWU15" s="251"/>
      <c r="AWV15" s="251"/>
      <c r="AWW15" s="251"/>
      <c r="AWX15" s="251"/>
      <c r="AWY15" s="251"/>
      <c r="AWZ15" s="251"/>
      <c r="AXA15" s="251"/>
      <c r="AXB15" s="251"/>
      <c r="AXC15" s="251"/>
      <c r="AXD15" s="251"/>
      <c r="AXE15" s="251"/>
      <c r="AXF15" s="251"/>
      <c r="AXG15" s="251"/>
      <c r="AXH15" s="251"/>
      <c r="AXI15" s="251"/>
      <c r="AXJ15" s="251"/>
      <c r="AXK15" s="251"/>
      <c r="AXL15" s="251"/>
      <c r="AXM15" s="251"/>
      <c r="AXN15" s="251"/>
      <c r="AXO15" s="251"/>
      <c r="AXP15" s="251"/>
      <c r="AXQ15" s="251"/>
      <c r="AXR15" s="251"/>
      <c r="AXS15" s="251"/>
      <c r="AXT15" s="251"/>
      <c r="AXU15" s="251"/>
      <c r="AXV15" s="251"/>
      <c r="AXW15" s="251"/>
      <c r="AXX15" s="251"/>
      <c r="AXY15" s="251"/>
      <c r="AXZ15" s="251"/>
      <c r="AYA15" s="251"/>
      <c r="AYB15" s="251"/>
      <c r="AYC15" s="251"/>
      <c r="AYD15" s="251"/>
      <c r="AYE15" s="251"/>
      <c r="AYF15" s="251"/>
      <c r="AYG15" s="251"/>
      <c r="AYH15" s="251"/>
      <c r="AYI15" s="251"/>
      <c r="AYJ15" s="251"/>
      <c r="AYK15" s="251"/>
      <c r="AYL15" s="251"/>
      <c r="AYM15" s="251"/>
      <c r="AYN15" s="251"/>
      <c r="AYO15" s="251"/>
      <c r="AYP15" s="251"/>
      <c r="AYQ15" s="251"/>
      <c r="AYR15" s="251"/>
      <c r="AYS15" s="251"/>
      <c r="AYT15" s="251"/>
      <c r="AYU15" s="251"/>
      <c r="AYV15" s="251"/>
      <c r="AYW15" s="251"/>
      <c r="AYX15" s="251"/>
      <c r="AYY15" s="251"/>
      <c r="AYZ15" s="251"/>
      <c r="AZA15" s="251"/>
      <c r="AZB15" s="251"/>
      <c r="AZC15" s="251"/>
      <c r="AZD15" s="251"/>
      <c r="AZE15" s="251"/>
      <c r="AZF15" s="251"/>
      <c r="AZG15" s="251"/>
      <c r="AZH15" s="251"/>
      <c r="AZI15" s="251"/>
      <c r="AZJ15" s="251"/>
      <c r="AZK15" s="251"/>
      <c r="AZL15" s="251"/>
      <c r="AZM15" s="251"/>
      <c r="AZN15" s="251"/>
      <c r="AZO15" s="251"/>
      <c r="AZP15" s="251"/>
      <c r="AZQ15" s="251"/>
      <c r="AZR15" s="251"/>
      <c r="AZS15" s="251"/>
      <c r="AZT15" s="251"/>
      <c r="AZU15" s="251"/>
      <c r="AZV15" s="251"/>
      <c r="AZW15" s="251"/>
      <c r="AZX15" s="251"/>
      <c r="AZY15" s="251"/>
      <c r="AZZ15" s="251"/>
      <c r="BAA15" s="251"/>
      <c r="BAB15" s="251"/>
      <c r="BAC15" s="251"/>
      <c r="BAD15" s="251"/>
      <c r="BAE15" s="251"/>
      <c r="BAF15" s="251"/>
      <c r="BAG15" s="251"/>
      <c r="BAH15" s="251"/>
      <c r="BAI15" s="251"/>
      <c r="BAJ15" s="251"/>
      <c r="BAK15" s="251"/>
      <c r="BAL15" s="251"/>
      <c r="BAM15" s="251"/>
      <c r="BAN15" s="251"/>
      <c r="BAO15" s="251"/>
      <c r="BAP15" s="251"/>
      <c r="BAQ15" s="251"/>
      <c r="BAR15" s="251"/>
      <c r="BAS15" s="251"/>
      <c r="BAT15" s="251"/>
      <c r="BAU15" s="251"/>
      <c r="BAV15" s="251"/>
      <c r="BAW15" s="251"/>
      <c r="BAX15" s="251"/>
      <c r="BAY15" s="251"/>
      <c r="BAZ15" s="251"/>
      <c r="BBA15" s="251"/>
      <c r="BBB15" s="251"/>
      <c r="BBC15" s="251"/>
      <c r="BBD15" s="251"/>
      <c r="BBE15" s="251"/>
      <c r="BBF15" s="251"/>
      <c r="BBG15" s="251"/>
      <c r="BBH15" s="251"/>
      <c r="BBI15" s="251"/>
      <c r="BBJ15" s="251"/>
      <c r="BBK15" s="251"/>
      <c r="BBL15" s="251"/>
      <c r="BBM15" s="251"/>
      <c r="BBN15" s="251"/>
      <c r="BBO15" s="251"/>
      <c r="BBP15" s="251"/>
      <c r="BBQ15" s="251"/>
      <c r="BBR15" s="251"/>
      <c r="BBS15" s="251"/>
      <c r="BBT15" s="251"/>
      <c r="BBU15" s="251"/>
      <c r="BBV15" s="251"/>
      <c r="BBW15" s="251"/>
      <c r="BBX15" s="251"/>
      <c r="BBY15" s="251"/>
      <c r="BBZ15" s="251"/>
      <c r="BCA15" s="251"/>
      <c r="BCB15" s="251"/>
      <c r="BCC15" s="251"/>
      <c r="BCD15" s="251"/>
      <c r="BCE15" s="251"/>
      <c r="BCF15" s="251"/>
      <c r="BCG15" s="251"/>
      <c r="BCH15" s="251"/>
      <c r="BCI15" s="251"/>
      <c r="BCJ15" s="251"/>
      <c r="BCK15" s="251"/>
      <c r="BCL15" s="251"/>
      <c r="BCM15" s="251"/>
      <c r="BCN15" s="251"/>
      <c r="BCO15" s="251"/>
      <c r="BCP15" s="251"/>
      <c r="BCQ15" s="251"/>
      <c r="BCR15" s="251"/>
      <c r="BCS15" s="251"/>
      <c r="BCT15" s="251"/>
      <c r="BCU15" s="251"/>
      <c r="BCV15" s="251"/>
      <c r="BCW15" s="251"/>
      <c r="BCX15" s="251"/>
      <c r="BCY15" s="251"/>
      <c r="BCZ15" s="251"/>
      <c r="BDA15" s="251"/>
      <c r="BDB15" s="251"/>
      <c r="BDC15" s="251"/>
      <c r="BDD15" s="251"/>
      <c r="BDE15" s="251"/>
      <c r="BDF15" s="251"/>
      <c r="BDG15" s="251"/>
      <c r="BDH15" s="251"/>
      <c r="BDI15" s="251"/>
      <c r="BDJ15" s="251"/>
      <c r="BDK15" s="251"/>
      <c r="BDL15" s="251"/>
      <c r="BDM15" s="251"/>
      <c r="BDN15" s="251"/>
      <c r="BDO15" s="251"/>
      <c r="BDP15" s="251"/>
      <c r="BDQ15" s="251"/>
      <c r="BDR15" s="251"/>
      <c r="BDS15" s="251"/>
      <c r="BDT15" s="251"/>
      <c r="BDU15" s="251"/>
      <c r="BDV15" s="251"/>
      <c r="BDW15" s="251"/>
      <c r="BDX15" s="251"/>
      <c r="BDY15" s="251"/>
      <c r="BDZ15" s="251"/>
      <c r="BEA15" s="251"/>
      <c r="BEB15" s="251"/>
      <c r="BEC15" s="251"/>
      <c r="BED15" s="251"/>
      <c r="BEE15" s="251"/>
      <c r="BEF15" s="251"/>
      <c r="BEG15" s="251"/>
      <c r="BEH15" s="251"/>
      <c r="BEI15" s="251"/>
      <c r="BEJ15" s="251"/>
      <c r="BEK15" s="251"/>
      <c r="BEL15" s="251"/>
      <c r="BEM15" s="251"/>
      <c r="BEN15" s="251"/>
      <c r="BEO15" s="251"/>
      <c r="BEP15" s="251"/>
      <c r="BEQ15" s="251"/>
      <c r="BER15" s="251"/>
      <c r="BES15" s="251"/>
      <c r="BET15" s="251"/>
      <c r="BEU15" s="251"/>
      <c r="BEV15" s="251"/>
      <c r="BEW15" s="251"/>
      <c r="BEX15" s="251"/>
      <c r="BEY15" s="251"/>
      <c r="BEZ15" s="251"/>
      <c r="BFA15" s="251"/>
      <c r="BFB15" s="251"/>
      <c r="BFC15" s="251"/>
      <c r="BFD15" s="251"/>
      <c r="BFE15" s="251"/>
      <c r="BFF15" s="251"/>
      <c r="BFG15" s="251"/>
      <c r="BFH15" s="251"/>
      <c r="BFI15" s="251"/>
      <c r="BFJ15" s="251"/>
      <c r="BFK15" s="251"/>
      <c r="BFL15" s="251"/>
      <c r="BFM15" s="251"/>
      <c r="BFN15" s="251"/>
      <c r="BFO15" s="251"/>
      <c r="BFP15" s="251"/>
      <c r="BFQ15" s="251"/>
      <c r="BFR15" s="251"/>
      <c r="BFS15" s="251"/>
      <c r="BFT15" s="251"/>
      <c r="BFU15" s="251"/>
      <c r="BFV15" s="251"/>
      <c r="BFW15" s="251"/>
      <c r="BFX15" s="251"/>
      <c r="BFY15" s="251"/>
      <c r="BFZ15" s="251"/>
      <c r="BGA15" s="251"/>
      <c r="BGB15" s="251"/>
      <c r="BGC15" s="251"/>
      <c r="BGD15" s="251"/>
      <c r="BGE15" s="251"/>
      <c r="BGF15" s="251"/>
      <c r="BGG15" s="251"/>
      <c r="BGH15" s="251"/>
      <c r="BGI15" s="251"/>
      <c r="BGJ15" s="251"/>
      <c r="BGK15" s="251"/>
      <c r="BGL15" s="251"/>
      <c r="BGM15" s="251"/>
      <c r="BGN15" s="251"/>
      <c r="BGO15" s="251"/>
      <c r="BGP15" s="251"/>
      <c r="BGQ15" s="251"/>
      <c r="BGR15" s="251"/>
      <c r="BGS15" s="251"/>
      <c r="BGT15" s="251"/>
      <c r="BGU15" s="251"/>
      <c r="BGV15" s="251"/>
      <c r="BGW15" s="251"/>
      <c r="BGX15" s="251"/>
      <c r="BGY15" s="251"/>
      <c r="BGZ15" s="251"/>
      <c r="BHA15" s="251"/>
      <c r="BHB15" s="251"/>
      <c r="BHC15" s="251"/>
      <c r="BHD15" s="251"/>
      <c r="BHE15" s="251"/>
      <c r="BHF15" s="251"/>
      <c r="BHG15" s="251"/>
      <c r="BHH15" s="251"/>
      <c r="BHI15" s="251"/>
      <c r="BHJ15" s="251"/>
      <c r="BHK15" s="251"/>
      <c r="BHL15" s="251"/>
      <c r="BHM15" s="251"/>
      <c r="BHN15" s="251"/>
      <c r="BHO15" s="251"/>
      <c r="BHP15" s="251"/>
      <c r="BHQ15" s="251"/>
      <c r="BHR15" s="251"/>
      <c r="BHS15" s="251"/>
      <c r="BHT15" s="251"/>
      <c r="BHU15" s="251"/>
      <c r="BHV15" s="251"/>
      <c r="BHW15" s="251"/>
      <c r="BHX15" s="251"/>
      <c r="BHY15" s="251"/>
      <c r="BHZ15" s="251"/>
      <c r="BIA15" s="251"/>
      <c r="BIB15" s="251"/>
      <c r="BIC15" s="251"/>
      <c r="BID15" s="251"/>
      <c r="BIE15" s="251"/>
      <c r="BIF15" s="251"/>
      <c r="BIG15" s="251"/>
      <c r="BIH15" s="251"/>
      <c r="BII15" s="251"/>
      <c r="BIJ15" s="251"/>
      <c r="BIK15" s="251"/>
      <c r="BIL15" s="251"/>
      <c r="BIM15" s="251"/>
      <c r="BIN15" s="251"/>
      <c r="BIO15" s="251"/>
      <c r="BIP15" s="251"/>
      <c r="BIQ15" s="251"/>
      <c r="BIR15" s="251"/>
      <c r="BIS15" s="251"/>
      <c r="BIT15" s="251"/>
      <c r="BIU15" s="251"/>
      <c r="BIV15" s="251"/>
      <c r="BIW15" s="251"/>
      <c r="BIX15" s="251"/>
      <c r="BIY15" s="251"/>
      <c r="BIZ15" s="251"/>
      <c r="BJA15" s="251"/>
      <c r="BJB15" s="251"/>
      <c r="BJC15" s="251"/>
      <c r="BJD15" s="251"/>
      <c r="BJE15" s="251"/>
      <c r="BJF15" s="251"/>
      <c r="BJG15" s="251"/>
      <c r="BJH15" s="251"/>
      <c r="BJI15" s="251"/>
      <c r="BJJ15" s="251"/>
      <c r="BJK15" s="251"/>
      <c r="BJL15" s="251"/>
      <c r="BJM15" s="251"/>
      <c r="BJN15" s="251"/>
      <c r="BJO15" s="251"/>
      <c r="BJP15" s="251"/>
      <c r="BJQ15" s="251"/>
      <c r="BJR15" s="251"/>
      <c r="BJS15" s="251"/>
      <c r="BJT15" s="251"/>
      <c r="BJU15" s="251"/>
      <c r="BJV15" s="251"/>
      <c r="BJW15" s="251"/>
      <c r="BJX15" s="251"/>
      <c r="BJY15" s="251"/>
      <c r="BJZ15" s="251"/>
      <c r="BKA15" s="251"/>
      <c r="BKB15" s="251"/>
      <c r="BKC15" s="251"/>
      <c r="BKD15" s="251"/>
      <c r="BKE15" s="251"/>
      <c r="BKF15" s="251"/>
      <c r="BKG15" s="251"/>
      <c r="BKH15" s="251"/>
      <c r="BKI15" s="251"/>
      <c r="BKJ15" s="251"/>
      <c r="BKK15" s="251"/>
      <c r="BKL15" s="251"/>
      <c r="BKM15" s="251"/>
      <c r="BKN15" s="251"/>
      <c r="BKO15" s="251"/>
      <c r="BKP15" s="251"/>
      <c r="BKQ15" s="251"/>
      <c r="BKR15" s="251"/>
      <c r="BKS15" s="251"/>
      <c r="BKT15" s="251"/>
      <c r="BKU15" s="251"/>
      <c r="BKV15" s="251"/>
      <c r="BKW15" s="251"/>
      <c r="BKX15" s="251"/>
      <c r="BKY15" s="251"/>
      <c r="BKZ15" s="251"/>
      <c r="BLA15" s="251"/>
      <c r="BLB15" s="251"/>
      <c r="BLC15" s="251"/>
      <c r="BLD15" s="251"/>
      <c r="BLE15" s="251"/>
      <c r="BLF15" s="251"/>
      <c r="BLG15" s="251"/>
      <c r="BLH15" s="251"/>
      <c r="BLI15" s="251"/>
      <c r="BLJ15" s="251"/>
      <c r="BLK15" s="251"/>
      <c r="BLL15" s="251"/>
      <c r="BLM15" s="251"/>
      <c r="BLN15" s="251"/>
      <c r="BLO15" s="251"/>
      <c r="BLP15" s="251"/>
      <c r="BLQ15" s="251"/>
      <c r="BLR15" s="251"/>
      <c r="BLS15" s="251"/>
      <c r="BLT15" s="251"/>
      <c r="BLU15" s="251"/>
      <c r="BLV15" s="251"/>
      <c r="BLW15" s="251"/>
      <c r="BLX15" s="251"/>
      <c r="BLY15" s="251"/>
      <c r="BLZ15" s="251"/>
      <c r="BMA15" s="251"/>
      <c r="BMB15" s="251"/>
      <c r="BMC15" s="251"/>
      <c r="BMD15" s="251"/>
      <c r="BME15" s="251"/>
      <c r="BMF15" s="251"/>
      <c r="BMG15" s="251"/>
      <c r="BMH15" s="251"/>
      <c r="BMI15" s="251"/>
      <c r="BMJ15" s="251"/>
      <c r="BMK15" s="251"/>
      <c r="BML15" s="251"/>
      <c r="BMM15" s="251"/>
      <c r="BMN15" s="251"/>
      <c r="BMO15" s="251"/>
      <c r="BMP15" s="251"/>
      <c r="BMQ15" s="251"/>
      <c r="BMR15" s="251"/>
      <c r="BMS15" s="251"/>
      <c r="BMT15" s="251"/>
      <c r="BMU15" s="251"/>
      <c r="BMV15" s="251"/>
      <c r="BMW15" s="251"/>
      <c r="BMX15" s="251"/>
      <c r="BMY15" s="251"/>
      <c r="BMZ15" s="251"/>
      <c r="BNA15" s="251"/>
      <c r="BNB15" s="251"/>
      <c r="BNC15" s="251"/>
      <c r="BND15" s="251"/>
      <c r="BNE15" s="251"/>
      <c r="BNF15" s="251"/>
      <c r="BNG15" s="251"/>
      <c r="BNH15" s="251"/>
      <c r="BNI15" s="251"/>
      <c r="BNJ15" s="251"/>
      <c r="BNK15" s="251"/>
      <c r="BNL15" s="251"/>
      <c r="BNM15" s="251"/>
      <c r="BNN15" s="251"/>
      <c r="BNO15" s="251"/>
      <c r="BNP15" s="251"/>
      <c r="BNQ15" s="251"/>
      <c r="BNR15" s="251"/>
      <c r="BNS15" s="251"/>
      <c r="BNT15" s="251"/>
      <c r="BNU15" s="251"/>
      <c r="BNV15" s="251"/>
      <c r="BNW15" s="251"/>
      <c r="BNX15" s="251"/>
      <c r="BNY15" s="251"/>
      <c r="BNZ15" s="251"/>
      <c r="BOA15" s="251"/>
      <c r="BOB15" s="251"/>
      <c r="BOC15" s="251"/>
      <c r="BOD15" s="251"/>
      <c r="BOE15" s="251"/>
      <c r="BOF15" s="251"/>
      <c r="BOG15" s="251"/>
      <c r="BOH15" s="251"/>
      <c r="BOI15" s="251"/>
      <c r="BOJ15" s="251"/>
      <c r="BOK15" s="251"/>
      <c r="BOL15" s="251"/>
      <c r="BOM15" s="251"/>
      <c r="BON15" s="251"/>
      <c r="BOO15" s="251"/>
      <c r="BOP15" s="251"/>
      <c r="BOQ15" s="251"/>
      <c r="BOR15" s="251"/>
      <c r="BOS15" s="251"/>
      <c r="BOT15" s="251"/>
      <c r="BOU15" s="251"/>
      <c r="BOV15" s="251"/>
      <c r="BOW15" s="251"/>
      <c r="BOX15" s="251"/>
      <c r="BOY15" s="251"/>
      <c r="BOZ15" s="251"/>
      <c r="BPA15" s="251"/>
      <c r="BPB15" s="251"/>
      <c r="BPC15" s="251"/>
      <c r="BPD15" s="251"/>
      <c r="BPE15" s="251"/>
      <c r="BPF15" s="251"/>
      <c r="BPG15" s="251"/>
      <c r="BPH15" s="251"/>
      <c r="BPI15" s="251"/>
      <c r="BPJ15" s="251"/>
      <c r="BPK15" s="251"/>
      <c r="BPL15" s="251"/>
    </row>
    <row r="16" spans="1:1780" ht="17.25" customHeight="1" x14ac:dyDescent="0.25">
      <c r="B16" s="234" t="s">
        <v>221</v>
      </c>
      <c r="C16" s="252">
        <v>29712.2</v>
      </c>
      <c r="D16" s="239" t="s">
        <v>198</v>
      </c>
      <c r="E16" s="239" t="s">
        <v>138</v>
      </c>
      <c r="F16" s="239" t="s">
        <v>202</v>
      </c>
      <c r="G16" s="267" t="s">
        <v>199</v>
      </c>
      <c r="H16" s="267" t="s">
        <v>138</v>
      </c>
      <c r="I16" s="267" t="s">
        <v>202</v>
      </c>
    </row>
    <row r="17" spans="1:1780" x14ac:dyDescent="0.25">
      <c r="A17" s="234" t="s">
        <v>195</v>
      </c>
      <c r="B17" s="253">
        <v>0.56000000000000005</v>
      </c>
      <c r="C17" s="254">
        <v>16638.84</v>
      </c>
      <c r="D17" s="254">
        <v>1386.57</v>
      </c>
      <c r="E17" s="254">
        <v>16638.84</v>
      </c>
      <c r="F17" s="254">
        <v>1386.57</v>
      </c>
      <c r="G17" s="254">
        <v>1188.49</v>
      </c>
      <c r="H17" s="254">
        <v>16638.86</v>
      </c>
      <c r="I17" s="254">
        <v>1386.5716666666667</v>
      </c>
    </row>
    <row r="18" spans="1:1780" x14ac:dyDescent="0.25">
      <c r="A18" s="234" t="s">
        <v>196</v>
      </c>
      <c r="B18" s="253">
        <v>0.6</v>
      </c>
      <c r="C18" s="254">
        <v>17827.32</v>
      </c>
      <c r="D18" s="254">
        <v>1485.61</v>
      </c>
      <c r="E18" s="254">
        <v>17827.32</v>
      </c>
      <c r="F18" s="254">
        <v>1485.61</v>
      </c>
      <c r="G18" s="254">
        <v>1273.3800000000001</v>
      </c>
      <c r="H18" s="254">
        <v>17827.32</v>
      </c>
      <c r="I18" s="254">
        <v>1485.61</v>
      </c>
    </row>
    <row r="19" spans="1:1780" x14ac:dyDescent="0.25">
      <c r="A19" s="234" t="s">
        <v>197</v>
      </c>
      <c r="B19" s="253">
        <v>0.75</v>
      </c>
      <c r="C19" s="254">
        <v>22284.15</v>
      </c>
      <c r="D19" s="254">
        <v>1857.02</v>
      </c>
      <c r="E19" s="254">
        <v>22284.239999999998</v>
      </c>
      <c r="F19" s="254">
        <v>1857.02</v>
      </c>
      <c r="G19" s="254">
        <v>1591.73</v>
      </c>
      <c r="H19" s="254">
        <v>22284.22</v>
      </c>
      <c r="I19" s="254">
        <v>1857.0183333333334</v>
      </c>
    </row>
    <row r="21" spans="1:1780" s="237" customFormat="1" ht="17.25" customHeight="1" x14ac:dyDescent="0.25">
      <c r="B21" s="268"/>
      <c r="C21" s="258" t="s">
        <v>297</v>
      </c>
      <c r="D21" s="358" t="s">
        <v>200</v>
      </c>
      <c r="E21" s="358"/>
      <c r="F21" s="358"/>
      <c r="G21" s="359" t="s">
        <v>201</v>
      </c>
      <c r="H21" s="359"/>
      <c r="I21" s="359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1"/>
      <c r="FK21" s="251"/>
      <c r="FL21" s="251"/>
      <c r="FM21" s="251"/>
      <c r="FN21" s="251"/>
      <c r="FO21" s="251"/>
      <c r="FP21" s="251"/>
      <c r="FQ21" s="251"/>
      <c r="FR21" s="251"/>
      <c r="FS21" s="251"/>
      <c r="FT21" s="251"/>
      <c r="FU21" s="251"/>
      <c r="FV21" s="251"/>
      <c r="FW21" s="251"/>
      <c r="FX21" s="251"/>
      <c r="FY21" s="251"/>
      <c r="FZ21" s="251"/>
      <c r="GA21" s="251"/>
      <c r="GB21" s="251"/>
      <c r="GC21" s="251"/>
      <c r="GD21" s="251"/>
      <c r="GE21" s="251"/>
      <c r="GF21" s="251"/>
      <c r="GG21" s="251"/>
      <c r="GH21" s="251"/>
      <c r="GI21" s="251"/>
      <c r="GJ21" s="251"/>
      <c r="GK21" s="251"/>
      <c r="GL21" s="251"/>
      <c r="GM21" s="251"/>
      <c r="GN21" s="251"/>
      <c r="GO21" s="251"/>
      <c r="GP21" s="251"/>
      <c r="GQ21" s="251"/>
      <c r="GR21" s="251"/>
      <c r="GS21" s="251"/>
      <c r="GT21" s="251"/>
      <c r="GU21" s="251"/>
      <c r="GV21" s="251"/>
      <c r="GW21" s="251"/>
      <c r="GX21" s="251"/>
      <c r="GY21" s="251"/>
      <c r="GZ21" s="251"/>
      <c r="HA21" s="251"/>
      <c r="HB21" s="251"/>
      <c r="HC21" s="251"/>
      <c r="HD21" s="251"/>
      <c r="HE21" s="251"/>
      <c r="HF21" s="251"/>
      <c r="HG21" s="251"/>
      <c r="HH21" s="251"/>
      <c r="HI21" s="251"/>
      <c r="HJ21" s="251"/>
      <c r="HK21" s="251"/>
      <c r="HL21" s="251"/>
      <c r="HM21" s="251"/>
      <c r="HN21" s="251"/>
      <c r="HO21" s="251"/>
      <c r="HP21" s="251"/>
      <c r="HQ21" s="251"/>
      <c r="HR21" s="251"/>
      <c r="HS21" s="251"/>
      <c r="HT21" s="251"/>
      <c r="HU21" s="251"/>
      <c r="HV21" s="251"/>
      <c r="HW21" s="251"/>
      <c r="HX21" s="251"/>
      <c r="HY21" s="251"/>
      <c r="HZ21" s="251"/>
      <c r="IA21" s="251"/>
      <c r="IB21" s="251"/>
      <c r="IC21" s="251"/>
      <c r="ID21" s="251"/>
      <c r="IE21" s="251"/>
      <c r="IF21" s="251"/>
      <c r="IG21" s="251"/>
      <c r="IH21" s="251"/>
      <c r="II21" s="251"/>
      <c r="IJ21" s="251"/>
      <c r="IK21" s="251"/>
      <c r="IL21" s="251"/>
      <c r="IM21" s="251"/>
      <c r="IN21" s="251"/>
      <c r="IO21" s="251"/>
      <c r="IP21" s="251"/>
      <c r="IQ21" s="251"/>
      <c r="IR21" s="251"/>
      <c r="IS21" s="251"/>
      <c r="IT21" s="251"/>
      <c r="IU21" s="251"/>
      <c r="IV21" s="251"/>
      <c r="IW21" s="251"/>
      <c r="IX21" s="251"/>
      <c r="IY21" s="251"/>
      <c r="IZ21" s="251"/>
      <c r="JA21" s="251"/>
      <c r="JB21" s="251"/>
      <c r="JC21" s="251"/>
      <c r="JD21" s="251"/>
      <c r="JE21" s="251"/>
      <c r="JF21" s="251"/>
      <c r="JG21" s="251"/>
      <c r="JH21" s="251"/>
      <c r="JI21" s="251"/>
      <c r="JJ21" s="251"/>
      <c r="JK21" s="251"/>
      <c r="JL21" s="251"/>
      <c r="JM21" s="251"/>
      <c r="JN21" s="251"/>
      <c r="JO21" s="251"/>
      <c r="JP21" s="251"/>
      <c r="JQ21" s="251"/>
      <c r="JR21" s="251"/>
      <c r="JS21" s="251"/>
      <c r="JT21" s="251"/>
      <c r="JU21" s="251"/>
      <c r="JV21" s="251"/>
      <c r="JW21" s="251"/>
      <c r="JX21" s="251"/>
      <c r="JY21" s="251"/>
      <c r="JZ21" s="251"/>
      <c r="KA21" s="251"/>
      <c r="KB21" s="251"/>
      <c r="KC21" s="251"/>
      <c r="KD21" s="251"/>
      <c r="KE21" s="251"/>
      <c r="KF21" s="251"/>
      <c r="KG21" s="251"/>
      <c r="KH21" s="251"/>
      <c r="KI21" s="251"/>
      <c r="KJ21" s="251"/>
      <c r="KK21" s="251"/>
      <c r="KL21" s="251"/>
      <c r="KM21" s="251"/>
      <c r="KN21" s="251"/>
      <c r="KO21" s="251"/>
      <c r="KP21" s="251"/>
      <c r="KQ21" s="251"/>
      <c r="KR21" s="251"/>
      <c r="KS21" s="251"/>
      <c r="KT21" s="251"/>
      <c r="KU21" s="251"/>
      <c r="KV21" s="251"/>
      <c r="KW21" s="251"/>
      <c r="KX21" s="251"/>
      <c r="KY21" s="251"/>
      <c r="KZ21" s="251"/>
      <c r="LA21" s="251"/>
      <c r="LB21" s="251"/>
      <c r="LC21" s="251"/>
      <c r="LD21" s="251"/>
      <c r="LE21" s="251"/>
      <c r="LF21" s="251"/>
      <c r="LG21" s="251"/>
      <c r="LH21" s="251"/>
      <c r="LI21" s="251"/>
      <c r="LJ21" s="251"/>
      <c r="LK21" s="251"/>
      <c r="LL21" s="251"/>
      <c r="LM21" s="251"/>
      <c r="LN21" s="251"/>
      <c r="LO21" s="251"/>
      <c r="LP21" s="251"/>
      <c r="LQ21" s="251"/>
      <c r="LR21" s="251"/>
      <c r="LS21" s="251"/>
      <c r="LT21" s="251"/>
      <c r="LU21" s="251"/>
      <c r="LV21" s="251"/>
      <c r="LW21" s="251"/>
      <c r="LX21" s="251"/>
      <c r="LY21" s="251"/>
      <c r="LZ21" s="251"/>
      <c r="MA21" s="251"/>
      <c r="MB21" s="251"/>
      <c r="MC21" s="251"/>
      <c r="MD21" s="251"/>
      <c r="ME21" s="251"/>
      <c r="MF21" s="251"/>
      <c r="MG21" s="251"/>
      <c r="MH21" s="251"/>
      <c r="MI21" s="251"/>
      <c r="MJ21" s="251"/>
      <c r="MK21" s="251"/>
      <c r="ML21" s="251"/>
      <c r="MM21" s="251"/>
      <c r="MN21" s="251"/>
      <c r="MO21" s="251"/>
      <c r="MP21" s="251"/>
      <c r="MQ21" s="251"/>
      <c r="MR21" s="251"/>
      <c r="MS21" s="251"/>
      <c r="MT21" s="251"/>
      <c r="MU21" s="251"/>
      <c r="MV21" s="251"/>
      <c r="MW21" s="251"/>
      <c r="MX21" s="251"/>
      <c r="MY21" s="251"/>
      <c r="MZ21" s="251"/>
      <c r="NA21" s="251"/>
      <c r="NB21" s="251"/>
      <c r="NC21" s="251"/>
      <c r="ND21" s="251"/>
      <c r="NE21" s="251"/>
      <c r="NF21" s="251"/>
      <c r="NG21" s="251"/>
      <c r="NH21" s="251"/>
      <c r="NI21" s="251"/>
      <c r="NJ21" s="251"/>
      <c r="NK21" s="251"/>
      <c r="NL21" s="251"/>
      <c r="NM21" s="251"/>
      <c r="NN21" s="251"/>
      <c r="NO21" s="251"/>
      <c r="NP21" s="251"/>
      <c r="NQ21" s="251"/>
      <c r="NR21" s="251"/>
      <c r="NS21" s="251"/>
      <c r="NT21" s="251"/>
      <c r="NU21" s="251"/>
      <c r="NV21" s="251"/>
      <c r="NW21" s="251"/>
      <c r="NX21" s="251"/>
      <c r="NY21" s="251"/>
      <c r="NZ21" s="251"/>
      <c r="OA21" s="251"/>
      <c r="OB21" s="251"/>
      <c r="OC21" s="251"/>
      <c r="OD21" s="251"/>
      <c r="OE21" s="251"/>
      <c r="OF21" s="251"/>
      <c r="OG21" s="251"/>
      <c r="OH21" s="251"/>
      <c r="OI21" s="251"/>
      <c r="OJ21" s="251"/>
      <c r="OK21" s="251"/>
      <c r="OL21" s="251"/>
      <c r="OM21" s="251"/>
      <c r="ON21" s="251"/>
      <c r="OO21" s="251"/>
      <c r="OP21" s="251"/>
      <c r="OQ21" s="251"/>
      <c r="OR21" s="251"/>
      <c r="OS21" s="251"/>
      <c r="OT21" s="251"/>
      <c r="OU21" s="251"/>
      <c r="OV21" s="251"/>
      <c r="OW21" s="251"/>
      <c r="OX21" s="251"/>
      <c r="OY21" s="251"/>
      <c r="OZ21" s="251"/>
      <c r="PA21" s="251"/>
      <c r="PB21" s="251"/>
      <c r="PC21" s="251"/>
      <c r="PD21" s="251"/>
      <c r="PE21" s="251"/>
      <c r="PF21" s="251"/>
      <c r="PG21" s="251"/>
      <c r="PH21" s="251"/>
      <c r="PI21" s="251"/>
      <c r="PJ21" s="251"/>
      <c r="PK21" s="251"/>
      <c r="PL21" s="251"/>
      <c r="PM21" s="251"/>
      <c r="PN21" s="251"/>
      <c r="PO21" s="251"/>
      <c r="PP21" s="251"/>
      <c r="PQ21" s="251"/>
      <c r="PR21" s="251"/>
      <c r="PS21" s="251"/>
      <c r="PT21" s="251"/>
      <c r="PU21" s="251"/>
      <c r="PV21" s="251"/>
      <c r="PW21" s="251"/>
      <c r="PX21" s="251"/>
      <c r="PY21" s="251"/>
      <c r="PZ21" s="251"/>
      <c r="QA21" s="251"/>
      <c r="QB21" s="251"/>
      <c r="QC21" s="251"/>
      <c r="QD21" s="251"/>
      <c r="QE21" s="251"/>
      <c r="QF21" s="251"/>
      <c r="QG21" s="251"/>
      <c r="QH21" s="251"/>
      <c r="QI21" s="251"/>
      <c r="QJ21" s="251"/>
      <c r="QK21" s="251"/>
      <c r="QL21" s="251"/>
      <c r="QM21" s="251"/>
      <c r="QN21" s="251"/>
      <c r="QO21" s="251"/>
      <c r="QP21" s="251"/>
      <c r="QQ21" s="251"/>
      <c r="QR21" s="251"/>
      <c r="QS21" s="251"/>
      <c r="QT21" s="251"/>
      <c r="QU21" s="251"/>
      <c r="QV21" s="251"/>
      <c r="QW21" s="251"/>
      <c r="QX21" s="251"/>
      <c r="QY21" s="251"/>
      <c r="QZ21" s="251"/>
      <c r="RA21" s="251"/>
      <c r="RB21" s="251"/>
      <c r="RC21" s="251"/>
      <c r="RD21" s="251"/>
      <c r="RE21" s="251"/>
      <c r="RF21" s="251"/>
      <c r="RG21" s="251"/>
      <c r="RH21" s="251"/>
      <c r="RI21" s="251"/>
      <c r="RJ21" s="251"/>
      <c r="RK21" s="251"/>
      <c r="RL21" s="251"/>
      <c r="RM21" s="251"/>
      <c r="RN21" s="251"/>
      <c r="RO21" s="251"/>
      <c r="RP21" s="251"/>
      <c r="RQ21" s="251"/>
      <c r="RR21" s="251"/>
      <c r="RS21" s="251"/>
      <c r="RT21" s="251"/>
      <c r="RU21" s="251"/>
      <c r="RV21" s="251"/>
      <c r="RW21" s="251"/>
      <c r="RX21" s="251"/>
      <c r="RY21" s="251"/>
      <c r="RZ21" s="251"/>
      <c r="SA21" s="251"/>
      <c r="SB21" s="251"/>
      <c r="SC21" s="251"/>
      <c r="SD21" s="251"/>
      <c r="SE21" s="251"/>
      <c r="SF21" s="251"/>
      <c r="SG21" s="251"/>
      <c r="SH21" s="251"/>
      <c r="SI21" s="251"/>
      <c r="SJ21" s="251"/>
      <c r="SK21" s="251"/>
      <c r="SL21" s="251"/>
      <c r="SM21" s="251"/>
      <c r="SN21" s="251"/>
      <c r="SO21" s="251"/>
      <c r="SP21" s="251"/>
      <c r="SQ21" s="251"/>
      <c r="SR21" s="251"/>
      <c r="SS21" s="251"/>
      <c r="ST21" s="251"/>
      <c r="SU21" s="251"/>
      <c r="SV21" s="251"/>
      <c r="SW21" s="251"/>
      <c r="SX21" s="251"/>
      <c r="SY21" s="251"/>
      <c r="SZ21" s="251"/>
      <c r="TA21" s="251"/>
      <c r="TB21" s="251"/>
      <c r="TC21" s="251"/>
      <c r="TD21" s="251"/>
      <c r="TE21" s="251"/>
      <c r="TF21" s="251"/>
      <c r="TG21" s="251"/>
      <c r="TH21" s="251"/>
      <c r="TI21" s="251"/>
      <c r="TJ21" s="251"/>
      <c r="TK21" s="251"/>
      <c r="TL21" s="251"/>
      <c r="TM21" s="251"/>
      <c r="TN21" s="251"/>
      <c r="TO21" s="251"/>
      <c r="TP21" s="251"/>
      <c r="TQ21" s="251"/>
      <c r="TR21" s="251"/>
      <c r="TS21" s="251"/>
      <c r="TT21" s="251"/>
      <c r="TU21" s="251"/>
      <c r="TV21" s="251"/>
      <c r="TW21" s="251"/>
      <c r="TX21" s="251"/>
      <c r="TY21" s="251"/>
      <c r="TZ21" s="251"/>
      <c r="UA21" s="251"/>
      <c r="UB21" s="251"/>
      <c r="UC21" s="251"/>
      <c r="UD21" s="251"/>
      <c r="UE21" s="251"/>
      <c r="UF21" s="251"/>
      <c r="UG21" s="251"/>
      <c r="UH21" s="251"/>
      <c r="UI21" s="251"/>
      <c r="UJ21" s="251"/>
      <c r="UK21" s="251"/>
      <c r="UL21" s="251"/>
      <c r="UM21" s="251"/>
      <c r="UN21" s="251"/>
      <c r="UO21" s="251"/>
      <c r="UP21" s="251"/>
      <c r="UQ21" s="251"/>
      <c r="UR21" s="251"/>
      <c r="US21" s="251"/>
      <c r="UT21" s="251"/>
      <c r="UU21" s="251"/>
      <c r="UV21" s="251"/>
      <c r="UW21" s="251"/>
      <c r="UX21" s="251"/>
      <c r="UY21" s="251"/>
      <c r="UZ21" s="251"/>
      <c r="VA21" s="251"/>
      <c r="VB21" s="251"/>
      <c r="VC21" s="251"/>
      <c r="VD21" s="251"/>
      <c r="VE21" s="251"/>
      <c r="VF21" s="251"/>
      <c r="VG21" s="251"/>
      <c r="VH21" s="251"/>
      <c r="VI21" s="251"/>
      <c r="VJ21" s="251"/>
      <c r="VK21" s="251"/>
      <c r="VL21" s="251"/>
      <c r="VM21" s="251"/>
      <c r="VN21" s="251"/>
      <c r="VO21" s="251"/>
      <c r="VP21" s="251"/>
      <c r="VQ21" s="251"/>
      <c r="VR21" s="251"/>
      <c r="VS21" s="251"/>
      <c r="VT21" s="251"/>
      <c r="VU21" s="251"/>
      <c r="VV21" s="251"/>
      <c r="VW21" s="251"/>
      <c r="VX21" s="251"/>
      <c r="VY21" s="251"/>
      <c r="VZ21" s="251"/>
      <c r="WA21" s="251"/>
      <c r="WB21" s="251"/>
      <c r="WC21" s="251"/>
      <c r="WD21" s="251"/>
      <c r="WE21" s="251"/>
      <c r="WF21" s="251"/>
      <c r="WG21" s="251"/>
      <c r="WH21" s="251"/>
      <c r="WI21" s="251"/>
      <c r="WJ21" s="251"/>
      <c r="WK21" s="251"/>
      <c r="WL21" s="251"/>
      <c r="WM21" s="251"/>
      <c r="WN21" s="251"/>
      <c r="WO21" s="251"/>
      <c r="WP21" s="251"/>
      <c r="WQ21" s="251"/>
      <c r="WR21" s="251"/>
      <c r="WS21" s="251"/>
      <c r="WT21" s="251"/>
      <c r="WU21" s="251"/>
      <c r="WV21" s="251"/>
      <c r="WW21" s="251"/>
      <c r="WX21" s="251"/>
      <c r="WY21" s="251"/>
      <c r="WZ21" s="251"/>
      <c r="XA21" s="251"/>
      <c r="XB21" s="251"/>
      <c r="XC21" s="251"/>
      <c r="XD21" s="251"/>
      <c r="XE21" s="251"/>
      <c r="XF21" s="251"/>
      <c r="XG21" s="251"/>
      <c r="XH21" s="251"/>
      <c r="XI21" s="251"/>
      <c r="XJ21" s="251"/>
      <c r="XK21" s="251"/>
      <c r="XL21" s="251"/>
      <c r="XM21" s="251"/>
      <c r="XN21" s="251"/>
      <c r="XO21" s="251"/>
      <c r="XP21" s="251"/>
      <c r="XQ21" s="251"/>
      <c r="XR21" s="251"/>
      <c r="XS21" s="251"/>
      <c r="XT21" s="251"/>
      <c r="XU21" s="251"/>
      <c r="XV21" s="251"/>
      <c r="XW21" s="251"/>
      <c r="XX21" s="251"/>
      <c r="XY21" s="251"/>
      <c r="XZ21" s="251"/>
      <c r="YA21" s="251"/>
      <c r="YB21" s="251"/>
      <c r="YC21" s="251"/>
      <c r="YD21" s="251"/>
      <c r="YE21" s="251"/>
      <c r="YF21" s="251"/>
      <c r="YG21" s="251"/>
      <c r="YH21" s="251"/>
      <c r="YI21" s="251"/>
      <c r="YJ21" s="251"/>
      <c r="YK21" s="251"/>
      <c r="YL21" s="251"/>
      <c r="YM21" s="251"/>
      <c r="YN21" s="251"/>
      <c r="YO21" s="251"/>
      <c r="YP21" s="251"/>
      <c r="YQ21" s="251"/>
      <c r="YR21" s="251"/>
      <c r="YS21" s="251"/>
      <c r="YT21" s="251"/>
      <c r="YU21" s="251"/>
      <c r="YV21" s="251"/>
      <c r="YW21" s="251"/>
      <c r="YX21" s="251"/>
      <c r="YY21" s="251"/>
      <c r="YZ21" s="251"/>
      <c r="ZA21" s="251"/>
      <c r="ZB21" s="251"/>
      <c r="ZC21" s="251"/>
      <c r="ZD21" s="251"/>
      <c r="ZE21" s="251"/>
      <c r="ZF21" s="251"/>
      <c r="ZG21" s="251"/>
      <c r="ZH21" s="251"/>
      <c r="ZI21" s="251"/>
      <c r="ZJ21" s="251"/>
      <c r="ZK21" s="251"/>
      <c r="ZL21" s="251"/>
      <c r="ZM21" s="251"/>
      <c r="ZN21" s="251"/>
      <c r="ZO21" s="251"/>
      <c r="ZP21" s="251"/>
      <c r="ZQ21" s="251"/>
      <c r="ZR21" s="251"/>
      <c r="ZS21" s="251"/>
      <c r="ZT21" s="251"/>
      <c r="ZU21" s="251"/>
      <c r="ZV21" s="251"/>
      <c r="ZW21" s="251"/>
      <c r="ZX21" s="251"/>
      <c r="ZY21" s="251"/>
      <c r="ZZ21" s="251"/>
      <c r="AAA21" s="251"/>
      <c r="AAB21" s="251"/>
      <c r="AAC21" s="251"/>
      <c r="AAD21" s="251"/>
      <c r="AAE21" s="251"/>
      <c r="AAF21" s="251"/>
      <c r="AAG21" s="251"/>
      <c r="AAH21" s="251"/>
      <c r="AAI21" s="251"/>
      <c r="AAJ21" s="251"/>
      <c r="AAK21" s="251"/>
      <c r="AAL21" s="251"/>
      <c r="AAM21" s="251"/>
      <c r="AAN21" s="251"/>
      <c r="AAO21" s="251"/>
      <c r="AAP21" s="251"/>
      <c r="AAQ21" s="251"/>
      <c r="AAR21" s="251"/>
      <c r="AAS21" s="251"/>
      <c r="AAT21" s="251"/>
      <c r="AAU21" s="251"/>
      <c r="AAV21" s="251"/>
      <c r="AAW21" s="251"/>
      <c r="AAX21" s="251"/>
      <c r="AAY21" s="251"/>
      <c r="AAZ21" s="251"/>
      <c r="ABA21" s="251"/>
      <c r="ABB21" s="251"/>
      <c r="ABC21" s="251"/>
      <c r="ABD21" s="251"/>
      <c r="ABE21" s="251"/>
      <c r="ABF21" s="251"/>
      <c r="ABG21" s="251"/>
      <c r="ABH21" s="251"/>
      <c r="ABI21" s="251"/>
      <c r="ABJ21" s="251"/>
      <c r="ABK21" s="251"/>
      <c r="ABL21" s="251"/>
      <c r="ABM21" s="251"/>
      <c r="ABN21" s="251"/>
      <c r="ABO21" s="251"/>
      <c r="ABP21" s="251"/>
      <c r="ABQ21" s="251"/>
      <c r="ABR21" s="251"/>
      <c r="ABS21" s="251"/>
      <c r="ABT21" s="251"/>
      <c r="ABU21" s="251"/>
      <c r="ABV21" s="251"/>
      <c r="ABW21" s="251"/>
      <c r="ABX21" s="251"/>
      <c r="ABY21" s="251"/>
      <c r="ABZ21" s="251"/>
      <c r="ACA21" s="251"/>
      <c r="ACB21" s="251"/>
      <c r="ACC21" s="251"/>
      <c r="ACD21" s="251"/>
      <c r="ACE21" s="251"/>
      <c r="ACF21" s="251"/>
      <c r="ACG21" s="251"/>
      <c r="ACH21" s="251"/>
      <c r="ACI21" s="251"/>
      <c r="ACJ21" s="251"/>
      <c r="ACK21" s="251"/>
      <c r="ACL21" s="251"/>
      <c r="ACM21" s="251"/>
      <c r="ACN21" s="251"/>
      <c r="ACO21" s="251"/>
      <c r="ACP21" s="251"/>
      <c r="ACQ21" s="251"/>
      <c r="ACR21" s="251"/>
      <c r="ACS21" s="251"/>
      <c r="ACT21" s="251"/>
      <c r="ACU21" s="251"/>
      <c r="ACV21" s="251"/>
      <c r="ACW21" s="251"/>
      <c r="ACX21" s="251"/>
      <c r="ACY21" s="251"/>
      <c r="ACZ21" s="251"/>
      <c r="ADA21" s="251"/>
      <c r="ADB21" s="251"/>
      <c r="ADC21" s="251"/>
      <c r="ADD21" s="251"/>
      <c r="ADE21" s="251"/>
      <c r="ADF21" s="251"/>
      <c r="ADG21" s="251"/>
      <c r="ADH21" s="251"/>
      <c r="ADI21" s="251"/>
      <c r="ADJ21" s="251"/>
      <c r="ADK21" s="251"/>
      <c r="ADL21" s="251"/>
      <c r="ADM21" s="251"/>
      <c r="ADN21" s="251"/>
      <c r="ADO21" s="251"/>
      <c r="ADP21" s="251"/>
      <c r="ADQ21" s="251"/>
      <c r="ADR21" s="251"/>
      <c r="ADS21" s="251"/>
      <c r="ADT21" s="251"/>
      <c r="ADU21" s="251"/>
      <c r="ADV21" s="251"/>
      <c r="ADW21" s="251"/>
      <c r="ADX21" s="251"/>
      <c r="ADY21" s="251"/>
      <c r="ADZ21" s="251"/>
      <c r="AEA21" s="251"/>
      <c r="AEB21" s="251"/>
      <c r="AEC21" s="251"/>
      <c r="AED21" s="251"/>
      <c r="AEE21" s="251"/>
      <c r="AEF21" s="251"/>
      <c r="AEG21" s="251"/>
      <c r="AEH21" s="251"/>
      <c r="AEI21" s="251"/>
      <c r="AEJ21" s="251"/>
      <c r="AEK21" s="251"/>
      <c r="AEL21" s="251"/>
      <c r="AEM21" s="251"/>
      <c r="AEN21" s="251"/>
      <c r="AEO21" s="251"/>
      <c r="AEP21" s="251"/>
      <c r="AEQ21" s="251"/>
      <c r="AER21" s="251"/>
      <c r="AES21" s="251"/>
      <c r="AET21" s="251"/>
      <c r="AEU21" s="251"/>
      <c r="AEV21" s="251"/>
      <c r="AEW21" s="251"/>
      <c r="AEX21" s="251"/>
      <c r="AEY21" s="251"/>
      <c r="AEZ21" s="251"/>
      <c r="AFA21" s="251"/>
      <c r="AFB21" s="251"/>
      <c r="AFC21" s="251"/>
      <c r="AFD21" s="251"/>
      <c r="AFE21" s="251"/>
      <c r="AFF21" s="251"/>
      <c r="AFG21" s="251"/>
      <c r="AFH21" s="251"/>
      <c r="AFI21" s="251"/>
      <c r="AFJ21" s="251"/>
      <c r="AFK21" s="251"/>
      <c r="AFL21" s="251"/>
      <c r="AFM21" s="251"/>
      <c r="AFN21" s="251"/>
      <c r="AFO21" s="251"/>
      <c r="AFP21" s="251"/>
      <c r="AFQ21" s="251"/>
      <c r="AFR21" s="251"/>
      <c r="AFS21" s="251"/>
      <c r="AFT21" s="251"/>
      <c r="AFU21" s="251"/>
      <c r="AFV21" s="251"/>
      <c r="AFW21" s="251"/>
      <c r="AFX21" s="251"/>
      <c r="AFY21" s="251"/>
      <c r="AFZ21" s="251"/>
      <c r="AGA21" s="251"/>
      <c r="AGB21" s="251"/>
      <c r="AGC21" s="251"/>
      <c r="AGD21" s="251"/>
      <c r="AGE21" s="251"/>
      <c r="AGF21" s="251"/>
      <c r="AGG21" s="251"/>
      <c r="AGH21" s="251"/>
      <c r="AGI21" s="251"/>
      <c r="AGJ21" s="251"/>
      <c r="AGK21" s="251"/>
      <c r="AGL21" s="251"/>
      <c r="AGM21" s="251"/>
      <c r="AGN21" s="251"/>
      <c r="AGO21" s="251"/>
      <c r="AGP21" s="251"/>
      <c r="AGQ21" s="251"/>
      <c r="AGR21" s="251"/>
      <c r="AGS21" s="251"/>
      <c r="AGT21" s="251"/>
      <c r="AGU21" s="251"/>
      <c r="AGV21" s="251"/>
      <c r="AGW21" s="251"/>
      <c r="AGX21" s="251"/>
      <c r="AGY21" s="251"/>
      <c r="AGZ21" s="251"/>
      <c r="AHA21" s="251"/>
      <c r="AHB21" s="251"/>
      <c r="AHC21" s="251"/>
      <c r="AHD21" s="251"/>
      <c r="AHE21" s="251"/>
      <c r="AHF21" s="251"/>
      <c r="AHG21" s="251"/>
      <c r="AHH21" s="251"/>
      <c r="AHI21" s="251"/>
      <c r="AHJ21" s="251"/>
      <c r="AHK21" s="251"/>
      <c r="AHL21" s="251"/>
      <c r="AHM21" s="251"/>
      <c r="AHN21" s="251"/>
      <c r="AHO21" s="251"/>
      <c r="AHP21" s="251"/>
      <c r="AHQ21" s="251"/>
      <c r="AHR21" s="251"/>
      <c r="AHS21" s="251"/>
      <c r="AHT21" s="251"/>
      <c r="AHU21" s="251"/>
      <c r="AHV21" s="251"/>
      <c r="AHW21" s="251"/>
      <c r="AHX21" s="251"/>
      <c r="AHY21" s="251"/>
      <c r="AHZ21" s="251"/>
      <c r="AIA21" s="251"/>
      <c r="AIB21" s="251"/>
      <c r="AIC21" s="251"/>
      <c r="AID21" s="251"/>
      <c r="AIE21" s="251"/>
      <c r="AIF21" s="251"/>
      <c r="AIG21" s="251"/>
      <c r="AIH21" s="251"/>
      <c r="AII21" s="251"/>
      <c r="AIJ21" s="251"/>
      <c r="AIK21" s="251"/>
      <c r="AIL21" s="251"/>
      <c r="AIM21" s="251"/>
      <c r="AIN21" s="251"/>
      <c r="AIO21" s="251"/>
      <c r="AIP21" s="251"/>
      <c r="AIQ21" s="251"/>
      <c r="AIR21" s="251"/>
      <c r="AIS21" s="251"/>
      <c r="AIT21" s="251"/>
      <c r="AIU21" s="251"/>
      <c r="AIV21" s="251"/>
      <c r="AIW21" s="251"/>
      <c r="AIX21" s="251"/>
      <c r="AIY21" s="251"/>
      <c r="AIZ21" s="251"/>
      <c r="AJA21" s="251"/>
      <c r="AJB21" s="251"/>
      <c r="AJC21" s="251"/>
      <c r="AJD21" s="251"/>
      <c r="AJE21" s="251"/>
      <c r="AJF21" s="251"/>
      <c r="AJG21" s="251"/>
      <c r="AJH21" s="251"/>
      <c r="AJI21" s="251"/>
      <c r="AJJ21" s="251"/>
      <c r="AJK21" s="251"/>
      <c r="AJL21" s="251"/>
      <c r="AJM21" s="251"/>
      <c r="AJN21" s="251"/>
      <c r="AJO21" s="251"/>
      <c r="AJP21" s="251"/>
      <c r="AJQ21" s="251"/>
      <c r="AJR21" s="251"/>
      <c r="AJS21" s="251"/>
      <c r="AJT21" s="251"/>
      <c r="AJU21" s="251"/>
      <c r="AJV21" s="251"/>
      <c r="AJW21" s="251"/>
      <c r="AJX21" s="251"/>
      <c r="AJY21" s="251"/>
      <c r="AJZ21" s="251"/>
      <c r="AKA21" s="251"/>
      <c r="AKB21" s="251"/>
      <c r="AKC21" s="251"/>
      <c r="AKD21" s="251"/>
      <c r="AKE21" s="251"/>
      <c r="AKF21" s="251"/>
      <c r="AKG21" s="251"/>
      <c r="AKH21" s="251"/>
      <c r="AKI21" s="251"/>
      <c r="AKJ21" s="251"/>
      <c r="AKK21" s="251"/>
      <c r="AKL21" s="251"/>
      <c r="AKM21" s="251"/>
      <c r="AKN21" s="251"/>
      <c r="AKO21" s="251"/>
      <c r="AKP21" s="251"/>
      <c r="AKQ21" s="251"/>
      <c r="AKR21" s="251"/>
      <c r="AKS21" s="251"/>
      <c r="AKT21" s="251"/>
      <c r="AKU21" s="251"/>
      <c r="AKV21" s="251"/>
      <c r="AKW21" s="251"/>
      <c r="AKX21" s="251"/>
      <c r="AKY21" s="251"/>
      <c r="AKZ21" s="251"/>
      <c r="ALA21" s="251"/>
      <c r="ALB21" s="251"/>
      <c r="ALC21" s="251"/>
      <c r="ALD21" s="251"/>
      <c r="ALE21" s="251"/>
      <c r="ALF21" s="251"/>
      <c r="ALG21" s="251"/>
      <c r="ALH21" s="251"/>
      <c r="ALI21" s="251"/>
      <c r="ALJ21" s="251"/>
      <c r="ALK21" s="251"/>
      <c r="ALL21" s="251"/>
      <c r="ALM21" s="251"/>
      <c r="ALN21" s="251"/>
      <c r="ALO21" s="251"/>
      <c r="ALP21" s="251"/>
      <c r="ALQ21" s="251"/>
      <c r="ALR21" s="251"/>
      <c r="ALS21" s="251"/>
      <c r="ALT21" s="251"/>
      <c r="ALU21" s="251"/>
      <c r="ALV21" s="251"/>
      <c r="ALW21" s="251"/>
      <c r="ALX21" s="251"/>
      <c r="ALY21" s="251"/>
      <c r="ALZ21" s="251"/>
      <c r="AMA21" s="251"/>
      <c r="AMB21" s="251"/>
      <c r="AMC21" s="251"/>
      <c r="AMD21" s="251"/>
      <c r="AME21" s="251"/>
      <c r="AMF21" s="251"/>
      <c r="AMG21" s="251"/>
      <c r="AMH21" s="251"/>
      <c r="AMI21" s="251"/>
      <c r="AMJ21" s="251"/>
      <c r="AMK21" s="251"/>
      <c r="AML21" s="251"/>
      <c r="AMM21" s="251"/>
      <c r="AMN21" s="251"/>
      <c r="AMO21" s="251"/>
      <c r="AMP21" s="251"/>
      <c r="AMQ21" s="251"/>
      <c r="AMR21" s="251"/>
      <c r="AMS21" s="251"/>
      <c r="AMT21" s="251"/>
      <c r="AMU21" s="251"/>
      <c r="AMV21" s="251"/>
      <c r="AMW21" s="251"/>
      <c r="AMX21" s="251"/>
      <c r="AMY21" s="251"/>
      <c r="AMZ21" s="251"/>
      <c r="ANA21" s="251"/>
      <c r="ANB21" s="251"/>
      <c r="ANC21" s="251"/>
      <c r="AND21" s="251"/>
      <c r="ANE21" s="251"/>
      <c r="ANF21" s="251"/>
      <c r="ANG21" s="251"/>
      <c r="ANH21" s="251"/>
      <c r="ANI21" s="251"/>
      <c r="ANJ21" s="251"/>
      <c r="ANK21" s="251"/>
      <c r="ANL21" s="251"/>
      <c r="ANM21" s="251"/>
      <c r="ANN21" s="251"/>
      <c r="ANO21" s="251"/>
      <c r="ANP21" s="251"/>
      <c r="ANQ21" s="251"/>
      <c r="ANR21" s="251"/>
      <c r="ANS21" s="251"/>
      <c r="ANT21" s="251"/>
      <c r="ANU21" s="251"/>
      <c r="ANV21" s="251"/>
      <c r="ANW21" s="251"/>
      <c r="ANX21" s="251"/>
      <c r="ANY21" s="251"/>
      <c r="ANZ21" s="251"/>
      <c r="AOA21" s="251"/>
      <c r="AOB21" s="251"/>
      <c r="AOC21" s="251"/>
      <c r="AOD21" s="251"/>
      <c r="AOE21" s="251"/>
      <c r="AOF21" s="251"/>
      <c r="AOG21" s="251"/>
      <c r="AOH21" s="251"/>
      <c r="AOI21" s="251"/>
      <c r="AOJ21" s="251"/>
      <c r="AOK21" s="251"/>
      <c r="AOL21" s="251"/>
      <c r="AOM21" s="251"/>
      <c r="AON21" s="251"/>
      <c r="AOO21" s="251"/>
      <c r="AOP21" s="251"/>
      <c r="AOQ21" s="251"/>
      <c r="AOR21" s="251"/>
      <c r="AOS21" s="251"/>
      <c r="AOT21" s="251"/>
      <c r="AOU21" s="251"/>
      <c r="AOV21" s="251"/>
      <c r="AOW21" s="251"/>
      <c r="AOX21" s="251"/>
      <c r="AOY21" s="251"/>
      <c r="AOZ21" s="251"/>
      <c r="APA21" s="251"/>
      <c r="APB21" s="251"/>
      <c r="APC21" s="251"/>
      <c r="APD21" s="251"/>
      <c r="APE21" s="251"/>
      <c r="APF21" s="251"/>
      <c r="APG21" s="251"/>
      <c r="APH21" s="251"/>
      <c r="API21" s="251"/>
      <c r="APJ21" s="251"/>
      <c r="APK21" s="251"/>
      <c r="APL21" s="251"/>
      <c r="APM21" s="251"/>
      <c r="APN21" s="251"/>
      <c r="APO21" s="251"/>
      <c r="APP21" s="251"/>
      <c r="APQ21" s="251"/>
      <c r="APR21" s="251"/>
      <c r="APS21" s="251"/>
      <c r="APT21" s="251"/>
      <c r="APU21" s="251"/>
      <c r="APV21" s="251"/>
      <c r="APW21" s="251"/>
      <c r="APX21" s="251"/>
      <c r="APY21" s="251"/>
      <c r="APZ21" s="251"/>
      <c r="AQA21" s="251"/>
      <c r="AQB21" s="251"/>
      <c r="AQC21" s="251"/>
      <c r="AQD21" s="251"/>
      <c r="AQE21" s="251"/>
      <c r="AQF21" s="251"/>
      <c r="AQG21" s="251"/>
      <c r="AQH21" s="251"/>
      <c r="AQI21" s="251"/>
      <c r="AQJ21" s="251"/>
      <c r="AQK21" s="251"/>
      <c r="AQL21" s="251"/>
      <c r="AQM21" s="251"/>
      <c r="AQN21" s="251"/>
      <c r="AQO21" s="251"/>
      <c r="AQP21" s="251"/>
      <c r="AQQ21" s="251"/>
      <c r="AQR21" s="251"/>
      <c r="AQS21" s="251"/>
      <c r="AQT21" s="251"/>
      <c r="AQU21" s="251"/>
      <c r="AQV21" s="251"/>
      <c r="AQW21" s="251"/>
      <c r="AQX21" s="251"/>
      <c r="AQY21" s="251"/>
      <c r="AQZ21" s="251"/>
      <c r="ARA21" s="251"/>
      <c r="ARB21" s="251"/>
      <c r="ARC21" s="251"/>
      <c r="ARD21" s="251"/>
      <c r="ARE21" s="251"/>
      <c r="ARF21" s="251"/>
      <c r="ARG21" s="251"/>
      <c r="ARH21" s="251"/>
      <c r="ARI21" s="251"/>
      <c r="ARJ21" s="251"/>
      <c r="ARK21" s="251"/>
      <c r="ARL21" s="251"/>
      <c r="ARM21" s="251"/>
      <c r="ARN21" s="251"/>
      <c r="ARO21" s="251"/>
      <c r="ARP21" s="251"/>
      <c r="ARQ21" s="251"/>
      <c r="ARR21" s="251"/>
      <c r="ARS21" s="251"/>
      <c r="ART21" s="251"/>
      <c r="ARU21" s="251"/>
      <c r="ARV21" s="251"/>
      <c r="ARW21" s="251"/>
      <c r="ARX21" s="251"/>
      <c r="ARY21" s="251"/>
      <c r="ARZ21" s="251"/>
      <c r="ASA21" s="251"/>
      <c r="ASB21" s="251"/>
      <c r="ASC21" s="251"/>
      <c r="ASD21" s="251"/>
      <c r="ASE21" s="251"/>
      <c r="ASF21" s="251"/>
      <c r="ASG21" s="251"/>
      <c r="ASH21" s="251"/>
      <c r="ASI21" s="251"/>
      <c r="ASJ21" s="251"/>
      <c r="ASK21" s="251"/>
      <c r="ASL21" s="251"/>
      <c r="ASM21" s="251"/>
      <c r="ASN21" s="251"/>
      <c r="ASO21" s="251"/>
      <c r="ASP21" s="251"/>
      <c r="ASQ21" s="251"/>
      <c r="ASR21" s="251"/>
      <c r="ASS21" s="251"/>
      <c r="AST21" s="251"/>
      <c r="ASU21" s="251"/>
      <c r="ASV21" s="251"/>
      <c r="ASW21" s="251"/>
      <c r="ASX21" s="251"/>
      <c r="ASY21" s="251"/>
      <c r="ASZ21" s="251"/>
      <c r="ATA21" s="251"/>
      <c r="ATB21" s="251"/>
      <c r="ATC21" s="251"/>
      <c r="ATD21" s="251"/>
      <c r="ATE21" s="251"/>
      <c r="ATF21" s="251"/>
      <c r="ATG21" s="251"/>
      <c r="ATH21" s="251"/>
      <c r="ATI21" s="251"/>
      <c r="ATJ21" s="251"/>
      <c r="ATK21" s="251"/>
      <c r="ATL21" s="251"/>
      <c r="ATM21" s="251"/>
      <c r="ATN21" s="251"/>
      <c r="ATO21" s="251"/>
      <c r="ATP21" s="251"/>
      <c r="ATQ21" s="251"/>
      <c r="ATR21" s="251"/>
      <c r="ATS21" s="251"/>
      <c r="ATT21" s="251"/>
      <c r="ATU21" s="251"/>
      <c r="ATV21" s="251"/>
      <c r="ATW21" s="251"/>
      <c r="ATX21" s="251"/>
      <c r="ATY21" s="251"/>
      <c r="ATZ21" s="251"/>
      <c r="AUA21" s="251"/>
      <c r="AUB21" s="251"/>
      <c r="AUC21" s="251"/>
      <c r="AUD21" s="251"/>
      <c r="AUE21" s="251"/>
      <c r="AUF21" s="251"/>
      <c r="AUG21" s="251"/>
      <c r="AUH21" s="251"/>
      <c r="AUI21" s="251"/>
      <c r="AUJ21" s="251"/>
      <c r="AUK21" s="251"/>
      <c r="AUL21" s="251"/>
      <c r="AUM21" s="251"/>
      <c r="AUN21" s="251"/>
      <c r="AUO21" s="251"/>
      <c r="AUP21" s="251"/>
      <c r="AUQ21" s="251"/>
      <c r="AUR21" s="251"/>
      <c r="AUS21" s="251"/>
      <c r="AUT21" s="251"/>
      <c r="AUU21" s="251"/>
      <c r="AUV21" s="251"/>
      <c r="AUW21" s="251"/>
      <c r="AUX21" s="251"/>
      <c r="AUY21" s="251"/>
      <c r="AUZ21" s="251"/>
      <c r="AVA21" s="251"/>
      <c r="AVB21" s="251"/>
      <c r="AVC21" s="251"/>
      <c r="AVD21" s="251"/>
      <c r="AVE21" s="251"/>
      <c r="AVF21" s="251"/>
      <c r="AVG21" s="251"/>
      <c r="AVH21" s="251"/>
      <c r="AVI21" s="251"/>
      <c r="AVJ21" s="251"/>
      <c r="AVK21" s="251"/>
      <c r="AVL21" s="251"/>
      <c r="AVM21" s="251"/>
      <c r="AVN21" s="251"/>
      <c r="AVO21" s="251"/>
      <c r="AVP21" s="251"/>
      <c r="AVQ21" s="251"/>
      <c r="AVR21" s="251"/>
      <c r="AVS21" s="251"/>
      <c r="AVT21" s="251"/>
      <c r="AVU21" s="251"/>
      <c r="AVV21" s="251"/>
      <c r="AVW21" s="251"/>
      <c r="AVX21" s="251"/>
      <c r="AVY21" s="251"/>
      <c r="AVZ21" s="251"/>
      <c r="AWA21" s="251"/>
      <c r="AWB21" s="251"/>
      <c r="AWC21" s="251"/>
      <c r="AWD21" s="251"/>
      <c r="AWE21" s="251"/>
      <c r="AWF21" s="251"/>
      <c r="AWG21" s="251"/>
      <c r="AWH21" s="251"/>
      <c r="AWI21" s="251"/>
      <c r="AWJ21" s="251"/>
      <c r="AWK21" s="251"/>
      <c r="AWL21" s="251"/>
      <c r="AWM21" s="251"/>
      <c r="AWN21" s="251"/>
      <c r="AWO21" s="251"/>
      <c r="AWP21" s="251"/>
      <c r="AWQ21" s="251"/>
      <c r="AWR21" s="251"/>
      <c r="AWS21" s="251"/>
      <c r="AWT21" s="251"/>
      <c r="AWU21" s="251"/>
      <c r="AWV21" s="251"/>
      <c r="AWW21" s="251"/>
      <c r="AWX21" s="251"/>
      <c r="AWY21" s="251"/>
      <c r="AWZ21" s="251"/>
      <c r="AXA21" s="251"/>
      <c r="AXB21" s="251"/>
      <c r="AXC21" s="251"/>
      <c r="AXD21" s="251"/>
      <c r="AXE21" s="251"/>
      <c r="AXF21" s="251"/>
      <c r="AXG21" s="251"/>
      <c r="AXH21" s="251"/>
      <c r="AXI21" s="251"/>
      <c r="AXJ21" s="251"/>
      <c r="AXK21" s="251"/>
      <c r="AXL21" s="251"/>
      <c r="AXM21" s="251"/>
      <c r="AXN21" s="251"/>
      <c r="AXO21" s="251"/>
      <c r="AXP21" s="251"/>
      <c r="AXQ21" s="251"/>
      <c r="AXR21" s="251"/>
      <c r="AXS21" s="251"/>
      <c r="AXT21" s="251"/>
      <c r="AXU21" s="251"/>
      <c r="AXV21" s="251"/>
      <c r="AXW21" s="251"/>
      <c r="AXX21" s="251"/>
      <c r="AXY21" s="251"/>
      <c r="AXZ21" s="251"/>
      <c r="AYA21" s="251"/>
      <c r="AYB21" s="251"/>
      <c r="AYC21" s="251"/>
      <c r="AYD21" s="251"/>
      <c r="AYE21" s="251"/>
      <c r="AYF21" s="251"/>
      <c r="AYG21" s="251"/>
      <c r="AYH21" s="251"/>
      <c r="AYI21" s="251"/>
      <c r="AYJ21" s="251"/>
      <c r="AYK21" s="251"/>
      <c r="AYL21" s="251"/>
      <c r="AYM21" s="251"/>
      <c r="AYN21" s="251"/>
      <c r="AYO21" s="251"/>
      <c r="AYP21" s="251"/>
      <c r="AYQ21" s="251"/>
      <c r="AYR21" s="251"/>
      <c r="AYS21" s="251"/>
      <c r="AYT21" s="251"/>
      <c r="AYU21" s="251"/>
      <c r="AYV21" s="251"/>
      <c r="AYW21" s="251"/>
      <c r="AYX21" s="251"/>
      <c r="AYY21" s="251"/>
      <c r="AYZ21" s="251"/>
      <c r="AZA21" s="251"/>
      <c r="AZB21" s="251"/>
      <c r="AZC21" s="251"/>
      <c r="AZD21" s="251"/>
      <c r="AZE21" s="251"/>
      <c r="AZF21" s="251"/>
      <c r="AZG21" s="251"/>
      <c r="AZH21" s="251"/>
      <c r="AZI21" s="251"/>
      <c r="AZJ21" s="251"/>
      <c r="AZK21" s="251"/>
      <c r="AZL21" s="251"/>
      <c r="AZM21" s="251"/>
      <c r="AZN21" s="251"/>
      <c r="AZO21" s="251"/>
      <c r="AZP21" s="251"/>
      <c r="AZQ21" s="251"/>
      <c r="AZR21" s="251"/>
      <c r="AZS21" s="251"/>
      <c r="AZT21" s="251"/>
      <c r="AZU21" s="251"/>
      <c r="AZV21" s="251"/>
      <c r="AZW21" s="251"/>
      <c r="AZX21" s="251"/>
      <c r="AZY21" s="251"/>
      <c r="AZZ21" s="251"/>
      <c r="BAA21" s="251"/>
      <c r="BAB21" s="251"/>
      <c r="BAC21" s="251"/>
      <c r="BAD21" s="251"/>
      <c r="BAE21" s="251"/>
      <c r="BAF21" s="251"/>
      <c r="BAG21" s="251"/>
      <c r="BAH21" s="251"/>
      <c r="BAI21" s="251"/>
      <c r="BAJ21" s="251"/>
      <c r="BAK21" s="251"/>
      <c r="BAL21" s="251"/>
      <c r="BAM21" s="251"/>
      <c r="BAN21" s="251"/>
      <c r="BAO21" s="251"/>
      <c r="BAP21" s="251"/>
      <c r="BAQ21" s="251"/>
      <c r="BAR21" s="251"/>
      <c r="BAS21" s="251"/>
      <c r="BAT21" s="251"/>
      <c r="BAU21" s="251"/>
      <c r="BAV21" s="251"/>
      <c r="BAW21" s="251"/>
      <c r="BAX21" s="251"/>
      <c r="BAY21" s="251"/>
      <c r="BAZ21" s="251"/>
      <c r="BBA21" s="251"/>
      <c r="BBB21" s="251"/>
      <c r="BBC21" s="251"/>
      <c r="BBD21" s="251"/>
      <c r="BBE21" s="251"/>
      <c r="BBF21" s="251"/>
      <c r="BBG21" s="251"/>
      <c r="BBH21" s="251"/>
      <c r="BBI21" s="251"/>
      <c r="BBJ21" s="251"/>
      <c r="BBK21" s="251"/>
      <c r="BBL21" s="251"/>
      <c r="BBM21" s="251"/>
      <c r="BBN21" s="251"/>
      <c r="BBO21" s="251"/>
      <c r="BBP21" s="251"/>
      <c r="BBQ21" s="251"/>
      <c r="BBR21" s="251"/>
      <c r="BBS21" s="251"/>
      <c r="BBT21" s="251"/>
      <c r="BBU21" s="251"/>
      <c r="BBV21" s="251"/>
      <c r="BBW21" s="251"/>
      <c r="BBX21" s="251"/>
      <c r="BBY21" s="251"/>
      <c r="BBZ21" s="251"/>
      <c r="BCA21" s="251"/>
      <c r="BCB21" s="251"/>
      <c r="BCC21" s="251"/>
      <c r="BCD21" s="251"/>
      <c r="BCE21" s="251"/>
      <c r="BCF21" s="251"/>
      <c r="BCG21" s="251"/>
      <c r="BCH21" s="251"/>
      <c r="BCI21" s="251"/>
      <c r="BCJ21" s="251"/>
      <c r="BCK21" s="251"/>
      <c r="BCL21" s="251"/>
      <c r="BCM21" s="251"/>
      <c r="BCN21" s="251"/>
      <c r="BCO21" s="251"/>
      <c r="BCP21" s="251"/>
      <c r="BCQ21" s="251"/>
      <c r="BCR21" s="251"/>
      <c r="BCS21" s="251"/>
      <c r="BCT21" s="251"/>
      <c r="BCU21" s="251"/>
      <c r="BCV21" s="251"/>
      <c r="BCW21" s="251"/>
      <c r="BCX21" s="251"/>
      <c r="BCY21" s="251"/>
      <c r="BCZ21" s="251"/>
      <c r="BDA21" s="251"/>
      <c r="BDB21" s="251"/>
      <c r="BDC21" s="251"/>
      <c r="BDD21" s="251"/>
      <c r="BDE21" s="251"/>
      <c r="BDF21" s="251"/>
      <c r="BDG21" s="251"/>
      <c r="BDH21" s="251"/>
      <c r="BDI21" s="251"/>
      <c r="BDJ21" s="251"/>
      <c r="BDK21" s="251"/>
      <c r="BDL21" s="251"/>
      <c r="BDM21" s="251"/>
      <c r="BDN21" s="251"/>
      <c r="BDO21" s="251"/>
      <c r="BDP21" s="251"/>
      <c r="BDQ21" s="251"/>
      <c r="BDR21" s="251"/>
      <c r="BDS21" s="251"/>
      <c r="BDT21" s="251"/>
      <c r="BDU21" s="251"/>
      <c r="BDV21" s="251"/>
      <c r="BDW21" s="251"/>
      <c r="BDX21" s="251"/>
      <c r="BDY21" s="251"/>
      <c r="BDZ21" s="251"/>
      <c r="BEA21" s="251"/>
      <c r="BEB21" s="251"/>
      <c r="BEC21" s="251"/>
      <c r="BED21" s="251"/>
      <c r="BEE21" s="251"/>
      <c r="BEF21" s="251"/>
      <c r="BEG21" s="251"/>
      <c r="BEH21" s="251"/>
      <c r="BEI21" s="251"/>
      <c r="BEJ21" s="251"/>
      <c r="BEK21" s="251"/>
      <c r="BEL21" s="251"/>
      <c r="BEM21" s="251"/>
      <c r="BEN21" s="251"/>
      <c r="BEO21" s="251"/>
      <c r="BEP21" s="251"/>
      <c r="BEQ21" s="251"/>
      <c r="BER21" s="251"/>
      <c r="BES21" s="251"/>
      <c r="BET21" s="251"/>
      <c r="BEU21" s="251"/>
      <c r="BEV21" s="251"/>
      <c r="BEW21" s="251"/>
      <c r="BEX21" s="251"/>
      <c r="BEY21" s="251"/>
      <c r="BEZ21" s="251"/>
      <c r="BFA21" s="251"/>
      <c r="BFB21" s="251"/>
      <c r="BFC21" s="251"/>
      <c r="BFD21" s="251"/>
      <c r="BFE21" s="251"/>
      <c r="BFF21" s="251"/>
      <c r="BFG21" s="251"/>
      <c r="BFH21" s="251"/>
      <c r="BFI21" s="251"/>
      <c r="BFJ21" s="251"/>
      <c r="BFK21" s="251"/>
      <c r="BFL21" s="251"/>
      <c r="BFM21" s="251"/>
      <c r="BFN21" s="251"/>
      <c r="BFO21" s="251"/>
      <c r="BFP21" s="251"/>
      <c r="BFQ21" s="251"/>
      <c r="BFR21" s="251"/>
      <c r="BFS21" s="251"/>
      <c r="BFT21" s="251"/>
      <c r="BFU21" s="251"/>
      <c r="BFV21" s="251"/>
      <c r="BFW21" s="251"/>
      <c r="BFX21" s="251"/>
      <c r="BFY21" s="251"/>
      <c r="BFZ21" s="251"/>
      <c r="BGA21" s="251"/>
      <c r="BGB21" s="251"/>
      <c r="BGC21" s="251"/>
      <c r="BGD21" s="251"/>
      <c r="BGE21" s="251"/>
      <c r="BGF21" s="251"/>
      <c r="BGG21" s="251"/>
      <c r="BGH21" s="251"/>
      <c r="BGI21" s="251"/>
      <c r="BGJ21" s="251"/>
      <c r="BGK21" s="251"/>
      <c r="BGL21" s="251"/>
      <c r="BGM21" s="251"/>
      <c r="BGN21" s="251"/>
      <c r="BGO21" s="251"/>
      <c r="BGP21" s="251"/>
      <c r="BGQ21" s="251"/>
      <c r="BGR21" s="251"/>
      <c r="BGS21" s="251"/>
      <c r="BGT21" s="251"/>
      <c r="BGU21" s="251"/>
      <c r="BGV21" s="251"/>
      <c r="BGW21" s="251"/>
      <c r="BGX21" s="251"/>
      <c r="BGY21" s="251"/>
      <c r="BGZ21" s="251"/>
      <c r="BHA21" s="251"/>
      <c r="BHB21" s="251"/>
      <c r="BHC21" s="251"/>
      <c r="BHD21" s="251"/>
      <c r="BHE21" s="251"/>
      <c r="BHF21" s="251"/>
      <c r="BHG21" s="251"/>
      <c r="BHH21" s="251"/>
      <c r="BHI21" s="251"/>
      <c r="BHJ21" s="251"/>
      <c r="BHK21" s="251"/>
      <c r="BHL21" s="251"/>
      <c r="BHM21" s="251"/>
      <c r="BHN21" s="251"/>
      <c r="BHO21" s="251"/>
      <c r="BHP21" s="251"/>
      <c r="BHQ21" s="251"/>
      <c r="BHR21" s="251"/>
      <c r="BHS21" s="251"/>
      <c r="BHT21" s="251"/>
      <c r="BHU21" s="251"/>
      <c r="BHV21" s="251"/>
      <c r="BHW21" s="251"/>
      <c r="BHX21" s="251"/>
      <c r="BHY21" s="251"/>
      <c r="BHZ21" s="251"/>
      <c r="BIA21" s="251"/>
      <c r="BIB21" s="251"/>
      <c r="BIC21" s="251"/>
      <c r="BID21" s="251"/>
      <c r="BIE21" s="251"/>
      <c r="BIF21" s="251"/>
      <c r="BIG21" s="251"/>
      <c r="BIH21" s="251"/>
      <c r="BII21" s="251"/>
      <c r="BIJ21" s="251"/>
      <c r="BIK21" s="251"/>
      <c r="BIL21" s="251"/>
      <c r="BIM21" s="251"/>
      <c r="BIN21" s="251"/>
      <c r="BIO21" s="251"/>
      <c r="BIP21" s="251"/>
      <c r="BIQ21" s="251"/>
      <c r="BIR21" s="251"/>
      <c r="BIS21" s="251"/>
      <c r="BIT21" s="251"/>
      <c r="BIU21" s="251"/>
      <c r="BIV21" s="251"/>
      <c r="BIW21" s="251"/>
      <c r="BIX21" s="251"/>
      <c r="BIY21" s="251"/>
      <c r="BIZ21" s="251"/>
      <c r="BJA21" s="251"/>
      <c r="BJB21" s="251"/>
      <c r="BJC21" s="251"/>
      <c r="BJD21" s="251"/>
      <c r="BJE21" s="251"/>
      <c r="BJF21" s="251"/>
      <c r="BJG21" s="251"/>
      <c r="BJH21" s="251"/>
      <c r="BJI21" s="251"/>
      <c r="BJJ21" s="251"/>
      <c r="BJK21" s="251"/>
      <c r="BJL21" s="251"/>
      <c r="BJM21" s="251"/>
      <c r="BJN21" s="251"/>
      <c r="BJO21" s="251"/>
      <c r="BJP21" s="251"/>
      <c r="BJQ21" s="251"/>
      <c r="BJR21" s="251"/>
      <c r="BJS21" s="251"/>
      <c r="BJT21" s="251"/>
      <c r="BJU21" s="251"/>
      <c r="BJV21" s="251"/>
      <c r="BJW21" s="251"/>
      <c r="BJX21" s="251"/>
      <c r="BJY21" s="251"/>
      <c r="BJZ21" s="251"/>
      <c r="BKA21" s="251"/>
      <c r="BKB21" s="251"/>
      <c r="BKC21" s="251"/>
      <c r="BKD21" s="251"/>
      <c r="BKE21" s="251"/>
      <c r="BKF21" s="251"/>
      <c r="BKG21" s="251"/>
      <c r="BKH21" s="251"/>
      <c r="BKI21" s="251"/>
      <c r="BKJ21" s="251"/>
      <c r="BKK21" s="251"/>
      <c r="BKL21" s="251"/>
      <c r="BKM21" s="251"/>
      <c r="BKN21" s="251"/>
      <c r="BKO21" s="251"/>
      <c r="BKP21" s="251"/>
      <c r="BKQ21" s="251"/>
      <c r="BKR21" s="251"/>
      <c r="BKS21" s="251"/>
      <c r="BKT21" s="251"/>
      <c r="BKU21" s="251"/>
      <c r="BKV21" s="251"/>
      <c r="BKW21" s="251"/>
      <c r="BKX21" s="251"/>
      <c r="BKY21" s="251"/>
      <c r="BKZ21" s="251"/>
      <c r="BLA21" s="251"/>
      <c r="BLB21" s="251"/>
      <c r="BLC21" s="251"/>
      <c r="BLD21" s="251"/>
      <c r="BLE21" s="251"/>
      <c r="BLF21" s="251"/>
      <c r="BLG21" s="251"/>
      <c r="BLH21" s="251"/>
      <c r="BLI21" s="251"/>
      <c r="BLJ21" s="251"/>
      <c r="BLK21" s="251"/>
      <c r="BLL21" s="251"/>
      <c r="BLM21" s="251"/>
      <c r="BLN21" s="251"/>
      <c r="BLO21" s="251"/>
      <c r="BLP21" s="251"/>
      <c r="BLQ21" s="251"/>
      <c r="BLR21" s="251"/>
      <c r="BLS21" s="251"/>
      <c r="BLT21" s="251"/>
      <c r="BLU21" s="251"/>
      <c r="BLV21" s="251"/>
      <c r="BLW21" s="251"/>
      <c r="BLX21" s="251"/>
      <c r="BLY21" s="251"/>
      <c r="BLZ21" s="251"/>
      <c r="BMA21" s="251"/>
      <c r="BMB21" s="251"/>
      <c r="BMC21" s="251"/>
      <c r="BMD21" s="251"/>
      <c r="BME21" s="251"/>
      <c r="BMF21" s="251"/>
      <c r="BMG21" s="251"/>
      <c r="BMH21" s="251"/>
      <c r="BMI21" s="251"/>
      <c r="BMJ21" s="251"/>
      <c r="BMK21" s="251"/>
      <c r="BML21" s="251"/>
      <c r="BMM21" s="251"/>
      <c r="BMN21" s="251"/>
      <c r="BMO21" s="251"/>
      <c r="BMP21" s="251"/>
      <c r="BMQ21" s="251"/>
      <c r="BMR21" s="251"/>
      <c r="BMS21" s="251"/>
      <c r="BMT21" s="251"/>
      <c r="BMU21" s="251"/>
      <c r="BMV21" s="251"/>
      <c r="BMW21" s="251"/>
      <c r="BMX21" s="251"/>
      <c r="BMY21" s="251"/>
      <c r="BMZ21" s="251"/>
      <c r="BNA21" s="251"/>
      <c r="BNB21" s="251"/>
      <c r="BNC21" s="251"/>
      <c r="BND21" s="251"/>
      <c r="BNE21" s="251"/>
      <c r="BNF21" s="251"/>
      <c r="BNG21" s="251"/>
      <c r="BNH21" s="251"/>
      <c r="BNI21" s="251"/>
      <c r="BNJ21" s="251"/>
      <c r="BNK21" s="251"/>
      <c r="BNL21" s="251"/>
      <c r="BNM21" s="251"/>
      <c r="BNN21" s="251"/>
      <c r="BNO21" s="251"/>
      <c r="BNP21" s="251"/>
      <c r="BNQ21" s="251"/>
      <c r="BNR21" s="251"/>
      <c r="BNS21" s="251"/>
      <c r="BNT21" s="251"/>
      <c r="BNU21" s="251"/>
      <c r="BNV21" s="251"/>
      <c r="BNW21" s="251"/>
      <c r="BNX21" s="251"/>
      <c r="BNY21" s="251"/>
      <c r="BNZ21" s="251"/>
      <c r="BOA21" s="251"/>
      <c r="BOB21" s="251"/>
      <c r="BOC21" s="251"/>
      <c r="BOD21" s="251"/>
      <c r="BOE21" s="251"/>
      <c r="BOF21" s="251"/>
      <c r="BOG21" s="251"/>
      <c r="BOH21" s="251"/>
      <c r="BOI21" s="251"/>
      <c r="BOJ21" s="251"/>
      <c r="BOK21" s="251"/>
      <c r="BOL21" s="251"/>
      <c r="BOM21" s="251"/>
      <c r="BON21" s="251"/>
      <c r="BOO21" s="251"/>
      <c r="BOP21" s="251"/>
      <c r="BOQ21" s="251"/>
      <c r="BOR21" s="251"/>
      <c r="BOS21" s="251"/>
      <c r="BOT21" s="251"/>
      <c r="BOU21" s="251"/>
      <c r="BOV21" s="251"/>
      <c r="BOW21" s="251"/>
      <c r="BOX21" s="251"/>
      <c r="BOY21" s="251"/>
      <c r="BOZ21" s="251"/>
      <c r="BPA21" s="251"/>
      <c r="BPB21" s="251"/>
      <c r="BPC21" s="251"/>
      <c r="BPD21" s="251"/>
      <c r="BPE21" s="251"/>
      <c r="BPF21" s="251"/>
      <c r="BPG21" s="251"/>
      <c r="BPH21" s="251"/>
      <c r="BPI21" s="251"/>
      <c r="BPJ21" s="251"/>
      <c r="BPK21" s="251"/>
      <c r="BPL21" s="251"/>
    </row>
    <row r="22" spans="1:1780" ht="17.25" customHeight="1" x14ac:dyDescent="0.25">
      <c r="B22" s="234" t="s">
        <v>221</v>
      </c>
      <c r="C22" s="252">
        <v>30752.12</v>
      </c>
      <c r="D22" s="239" t="s">
        <v>198</v>
      </c>
      <c r="E22" s="239" t="s">
        <v>138</v>
      </c>
      <c r="F22" s="239" t="s">
        <v>202</v>
      </c>
      <c r="G22" s="269" t="s">
        <v>199</v>
      </c>
      <c r="H22" s="269" t="s">
        <v>138</v>
      </c>
      <c r="I22" s="269" t="s">
        <v>202</v>
      </c>
    </row>
    <row r="23" spans="1:1780" x14ac:dyDescent="0.25">
      <c r="A23" s="234" t="s">
        <v>195</v>
      </c>
      <c r="B23" s="253">
        <v>0.56000000000000005</v>
      </c>
      <c r="C23" s="254">
        <v>17221.189999999999</v>
      </c>
      <c r="D23" s="254">
        <v>1435.1</v>
      </c>
      <c r="E23" s="254">
        <v>17221.199999999997</v>
      </c>
      <c r="F23" s="254">
        <v>1435.1</v>
      </c>
      <c r="G23" s="254">
        <v>1230.0899999999999</v>
      </c>
      <c r="H23" s="254">
        <v>17221.259999999998</v>
      </c>
      <c r="I23" s="254">
        <v>1435.1049999999998</v>
      </c>
    </row>
    <row r="24" spans="1:1780" x14ac:dyDescent="0.25">
      <c r="A24" s="234" t="s">
        <v>196</v>
      </c>
      <c r="B24" s="253">
        <v>0.6</v>
      </c>
      <c r="C24" s="254">
        <v>18451.28</v>
      </c>
      <c r="D24" s="254">
        <v>1537.61</v>
      </c>
      <c r="E24" s="254">
        <v>18451.32</v>
      </c>
      <c r="F24" s="254">
        <v>1537.61</v>
      </c>
      <c r="G24" s="254">
        <v>1317.95</v>
      </c>
      <c r="H24" s="254">
        <v>18451.3</v>
      </c>
      <c r="I24" s="254">
        <v>1537.6083333333333</v>
      </c>
    </row>
    <row r="25" spans="1:1780" x14ac:dyDescent="0.25">
      <c r="A25" s="234" t="s">
        <v>197</v>
      </c>
      <c r="B25" s="253">
        <v>0.75</v>
      </c>
      <c r="C25" s="254">
        <v>23064.09</v>
      </c>
      <c r="D25" s="254">
        <v>1922.01</v>
      </c>
      <c r="E25" s="254">
        <v>23064.12</v>
      </c>
      <c r="F25" s="254">
        <v>1922.01</v>
      </c>
      <c r="G25" s="254">
        <v>1647.44</v>
      </c>
      <c r="H25" s="254">
        <v>23064.16</v>
      </c>
      <c r="I25" s="254">
        <v>1922.0133333333333</v>
      </c>
    </row>
    <row r="27" spans="1:1780" s="237" customFormat="1" ht="17.25" customHeight="1" x14ac:dyDescent="0.25">
      <c r="B27" s="278"/>
      <c r="C27" s="258" t="s">
        <v>307</v>
      </c>
      <c r="D27" s="358" t="s">
        <v>200</v>
      </c>
      <c r="E27" s="358"/>
      <c r="F27" s="358"/>
      <c r="G27" s="359" t="s">
        <v>201</v>
      </c>
      <c r="H27" s="359"/>
      <c r="I27" s="359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  <c r="FC27" s="251"/>
      <c r="FD27" s="251"/>
      <c r="FE27" s="251"/>
      <c r="FF27" s="251"/>
      <c r="FG27" s="251"/>
      <c r="FH27" s="251"/>
      <c r="FI27" s="251"/>
      <c r="FJ27" s="251"/>
      <c r="FK27" s="251"/>
      <c r="FL27" s="251"/>
      <c r="FM27" s="251"/>
      <c r="FN27" s="251"/>
      <c r="FO27" s="251"/>
      <c r="FP27" s="251"/>
      <c r="FQ27" s="251"/>
      <c r="FR27" s="251"/>
      <c r="FS27" s="251"/>
      <c r="FT27" s="251"/>
      <c r="FU27" s="251"/>
      <c r="FV27" s="251"/>
      <c r="FW27" s="251"/>
      <c r="FX27" s="251"/>
      <c r="FY27" s="251"/>
      <c r="FZ27" s="251"/>
      <c r="GA27" s="251"/>
      <c r="GB27" s="251"/>
      <c r="GC27" s="251"/>
      <c r="GD27" s="251"/>
      <c r="GE27" s="251"/>
      <c r="GF27" s="251"/>
      <c r="GG27" s="251"/>
      <c r="GH27" s="251"/>
      <c r="GI27" s="251"/>
      <c r="GJ27" s="251"/>
      <c r="GK27" s="251"/>
      <c r="GL27" s="251"/>
      <c r="GM27" s="251"/>
      <c r="GN27" s="251"/>
      <c r="GO27" s="251"/>
      <c r="GP27" s="251"/>
      <c r="GQ27" s="251"/>
      <c r="GR27" s="251"/>
      <c r="GS27" s="251"/>
      <c r="GT27" s="251"/>
      <c r="GU27" s="251"/>
      <c r="GV27" s="251"/>
      <c r="GW27" s="251"/>
      <c r="GX27" s="251"/>
      <c r="GY27" s="251"/>
      <c r="GZ27" s="251"/>
      <c r="HA27" s="251"/>
      <c r="HB27" s="251"/>
      <c r="HC27" s="251"/>
      <c r="HD27" s="251"/>
      <c r="HE27" s="251"/>
      <c r="HF27" s="251"/>
      <c r="HG27" s="251"/>
      <c r="HH27" s="251"/>
      <c r="HI27" s="251"/>
      <c r="HJ27" s="251"/>
      <c r="HK27" s="251"/>
      <c r="HL27" s="251"/>
      <c r="HM27" s="251"/>
      <c r="HN27" s="251"/>
      <c r="HO27" s="251"/>
      <c r="HP27" s="251"/>
      <c r="HQ27" s="251"/>
      <c r="HR27" s="251"/>
      <c r="HS27" s="251"/>
      <c r="HT27" s="251"/>
      <c r="HU27" s="251"/>
      <c r="HV27" s="251"/>
      <c r="HW27" s="251"/>
      <c r="HX27" s="251"/>
      <c r="HY27" s="251"/>
      <c r="HZ27" s="251"/>
      <c r="IA27" s="251"/>
      <c r="IB27" s="251"/>
      <c r="IC27" s="251"/>
      <c r="ID27" s="251"/>
      <c r="IE27" s="251"/>
      <c r="IF27" s="251"/>
      <c r="IG27" s="251"/>
      <c r="IH27" s="251"/>
      <c r="II27" s="251"/>
      <c r="IJ27" s="251"/>
      <c r="IK27" s="251"/>
      <c r="IL27" s="251"/>
      <c r="IM27" s="251"/>
      <c r="IN27" s="251"/>
      <c r="IO27" s="251"/>
      <c r="IP27" s="251"/>
      <c r="IQ27" s="251"/>
      <c r="IR27" s="251"/>
      <c r="IS27" s="251"/>
      <c r="IT27" s="251"/>
      <c r="IU27" s="251"/>
      <c r="IV27" s="251"/>
      <c r="IW27" s="251"/>
      <c r="IX27" s="251"/>
      <c r="IY27" s="251"/>
      <c r="IZ27" s="251"/>
      <c r="JA27" s="251"/>
      <c r="JB27" s="251"/>
      <c r="JC27" s="251"/>
      <c r="JD27" s="251"/>
      <c r="JE27" s="251"/>
      <c r="JF27" s="251"/>
      <c r="JG27" s="251"/>
      <c r="JH27" s="251"/>
      <c r="JI27" s="251"/>
      <c r="JJ27" s="251"/>
      <c r="JK27" s="251"/>
      <c r="JL27" s="251"/>
      <c r="JM27" s="251"/>
      <c r="JN27" s="251"/>
      <c r="JO27" s="251"/>
      <c r="JP27" s="251"/>
      <c r="JQ27" s="251"/>
      <c r="JR27" s="251"/>
      <c r="JS27" s="251"/>
      <c r="JT27" s="251"/>
      <c r="JU27" s="251"/>
      <c r="JV27" s="251"/>
      <c r="JW27" s="251"/>
      <c r="JX27" s="251"/>
      <c r="JY27" s="251"/>
      <c r="JZ27" s="251"/>
      <c r="KA27" s="251"/>
      <c r="KB27" s="251"/>
      <c r="KC27" s="251"/>
      <c r="KD27" s="251"/>
      <c r="KE27" s="251"/>
      <c r="KF27" s="251"/>
      <c r="KG27" s="251"/>
      <c r="KH27" s="251"/>
      <c r="KI27" s="251"/>
      <c r="KJ27" s="251"/>
      <c r="KK27" s="251"/>
      <c r="KL27" s="251"/>
      <c r="KM27" s="251"/>
      <c r="KN27" s="251"/>
      <c r="KO27" s="251"/>
      <c r="KP27" s="251"/>
      <c r="KQ27" s="251"/>
      <c r="KR27" s="251"/>
      <c r="KS27" s="251"/>
      <c r="KT27" s="251"/>
      <c r="KU27" s="251"/>
      <c r="KV27" s="251"/>
      <c r="KW27" s="251"/>
      <c r="KX27" s="251"/>
      <c r="KY27" s="251"/>
      <c r="KZ27" s="251"/>
      <c r="LA27" s="251"/>
      <c r="LB27" s="251"/>
      <c r="LC27" s="251"/>
      <c r="LD27" s="251"/>
      <c r="LE27" s="251"/>
      <c r="LF27" s="251"/>
      <c r="LG27" s="251"/>
      <c r="LH27" s="251"/>
      <c r="LI27" s="251"/>
      <c r="LJ27" s="251"/>
      <c r="LK27" s="251"/>
      <c r="LL27" s="251"/>
      <c r="LM27" s="251"/>
      <c r="LN27" s="251"/>
      <c r="LO27" s="251"/>
      <c r="LP27" s="251"/>
      <c r="LQ27" s="251"/>
      <c r="LR27" s="251"/>
      <c r="LS27" s="251"/>
      <c r="LT27" s="251"/>
      <c r="LU27" s="251"/>
      <c r="LV27" s="251"/>
      <c r="LW27" s="251"/>
      <c r="LX27" s="251"/>
      <c r="LY27" s="251"/>
      <c r="LZ27" s="251"/>
      <c r="MA27" s="251"/>
      <c r="MB27" s="251"/>
      <c r="MC27" s="251"/>
      <c r="MD27" s="251"/>
      <c r="ME27" s="251"/>
      <c r="MF27" s="251"/>
      <c r="MG27" s="251"/>
      <c r="MH27" s="251"/>
      <c r="MI27" s="251"/>
      <c r="MJ27" s="251"/>
      <c r="MK27" s="251"/>
      <c r="ML27" s="251"/>
      <c r="MM27" s="251"/>
      <c r="MN27" s="251"/>
      <c r="MO27" s="251"/>
      <c r="MP27" s="251"/>
      <c r="MQ27" s="251"/>
      <c r="MR27" s="251"/>
      <c r="MS27" s="251"/>
      <c r="MT27" s="251"/>
      <c r="MU27" s="251"/>
      <c r="MV27" s="251"/>
      <c r="MW27" s="251"/>
      <c r="MX27" s="251"/>
      <c r="MY27" s="251"/>
      <c r="MZ27" s="251"/>
      <c r="NA27" s="251"/>
      <c r="NB27" s="251"/>
      <c r="NC27" s="251"/>
      <c r="ND27" s="251"/>
      <c r="NE27" s="251"/>
      <c r="NF27" s="251"/>
      <c r="NG27" s="251"/>
      <c r="NH27" s="251"/>
      <c r="NI27" s="251"/>
      <c r="NJ27" s="251"/>
      <c r="NK27" s="251"/>
      <c r="NL27" s="251"/>
      <c r="NM27" s="251"/>
      <c r="NN27" s="251"/>
      <c r="NO27" s="251"/>
      <c r="NP27" s="251"/>
      <c r="NQ27" s="251"/>
      <c r="NR27" s="251"/>
      <c r="NS27" s="251"/>
      <c r="NT27" s="251"/>
      <c r="NU27" s="251"/>
      <c r="NV27" s="251"/>
      <c r="NW27" s="251"/>
      <c r="NX27" s="251"/>
      <c r="NY27" s="251"/>
      <c r="NZ27" s="251"/>
      <c r="OA27" s="251"/>
      <c r="OB27" s="251"/>
      <c r="OC27" s="251"/>
      <c r="OD27" s="251"/>
      <c r="OE27" s="251"/>
      <c r="OF27" s="251"/>
      <c r="OG27" s="251"/>
      <c r="OH27" s="251"/>
      <c r="OI27" s="251"/>
      <c r="OJ27" s="251"/>
      <c r="OK27" s="251"/>
      <c r="OL27" s="251"/>
      <c r="OM27" s="251"/>
      <c r="ON27" s="251"/>
      <c r="OO27" s="251"/>
      <c r="OP27" s="251"/>
      <c r="OQ27" s="251"/>
      <c r="OR27" s="251"/>
      <c r="OS27" s="251"/>
      <c r="OT27" s="251"/>
      <c r="OU27" s="251"/>
      <c r="OV27" s="251"/>
      <c r="OW27" s="251"/>
      <c r="OX27" s="251"/>
      <c r="OY27" s="251"/>
      <c r="OZ27" s="251"/>
      <c r="PA27" s="251"/>
      <c r="PB27" s="251"/>
      <c r="PC27" s="251"/>
      <c r="PD27" s="251"/>
      <c r="PE27" s="251"/>
      <c r="PF27" s="251"/>
      <c r="PG27" s="251"/>
      <c r="PH27" s="251"/>
      <c r="PI27" s="251"/>
      <c r="PJ27" s="251"/>
      <c r="PK27" s="251"/>
      <c r="PL27" s="251"/>
      <c r="PM27" s="251"/>
      <c r="PN27" s="251"/>
      <c r="PO27" s="251"/>
      <c r="PP27" s="251"/>
      <c r="PQ27" s="251"/>
      <c r="PR27" s="251"/>
      <c r="PS27" s="251"/>
      <c r="PT27" s="251"/>
      <c r="PU27" s="251"/>
      <c r="PV27" s="251"/>
      <c r="PW27" s="251"/>
      <c r="PX27" s="251"/>
      <c r="PY27" s="251"/>
      <c r="PZ27" s="251"/>
      <c r="QA27" s="251"/>
      <c r="QB27" s="251"/>
      <c r="QC27" s="251"/>
      <c r="QD27" s="251"/>
      <c r="QE27" s="251"/>
      <c r="QF27" s="251"/>
      <c r="QG27" s="251"/>
      <c r="QH27" s="251"/>
      <c r="QI27" s="251"/>
      <c r="QJ27" s="251"/>
      <c r="QK27" s="251"/>
      <c r="QL27" s="251"/>
      <c r="QM27" s="251"/>
      <c r="QN27" s="251"/>
      <c r="QO27" s="251"/>
      <c r="QP27" s="251"/>
      <c r="QQ27" s="251"/>
      <c r="QR27" s="251"/>
      <c r="QS27" s="251"/>
      <c r="QT27" s="251"/>
      <c r="QU27" s="251"/>
      <c r="QV27" s="251"/>
      <c r="QW27" s="251"/>
      <c r="QX27" s="251"/>
      <c r="QY27" s="251"/>
      <c r="QZ27" s="251"/>
      <c r="RA27" s="251"/>
      <c r="RB27" s="251"/>
      <c r="RC27" s="251"/>
      <c r="RD27" s="251"/>
      <c r="RE27" s="251"/>
      <c r="RF27" s="251"/>
      <c r="RG27" s="251"/>
      <c r="RH27" s="251"/>
      <c r="RI27" s="251"/>
      <c r="RJ27" s="251"/>
      <c r="RK27" s="251"/>
      <c r="RL27" s="251"/>
      <c r="RM27" s="251"/>
      <c r="RN27" s="251"/>
      <c r="RO27" s="251"/>
      <c r="RP27" s="251"/>
      <c r="RQ27" s="251"/>
      <c r="RR27" s="251"/>
      <c r="RS27" s="251"/>
      <c r="RT27" s="251"/>
      <c r="RU27" s="251"/>
      <c r="RV27" s="251"/>
      <c r="RW27" s="251"/>
      <c r="RX27" s="251"/>
      <c r="RY27" s="251"/>
      <c r="RZ27" s="251"/>
      <c r="SA27" s="251"/>
      <c r="SB27" s="251"/>
      <c r="SC27" s="251"/>
      <c r="SD27" s="251"/>
      <c r="SE27" s="251"/>
      <c r="SF27" s="251"/>
      <c r="SG27" s="251"/>
      <c r="SH27" s="251"/>
      <c r="SI27" s="251"/>
      <c r="SJ27" s="251"/>
      <c r="SK27" s="251"/>
      <c r="SL27" s="251"/>
      <c r="SM27" s="251"/>
      <c r="SN27" s="251"/>
      <c r="SO27" s="251"/>
      <c r="SP27" s="251"/>
      <c r="SQ27" s="251"/>
      <c r="SR27" s="251"/>
      <c r="SS27" s="251"/>
      <c r="ST27" s="251"/>
      <c r="SU27" s="251"/>
      <c r="SV27" s="251"/>
      <c r="SW27" s="251"/>
      <c r="SX27" s="251"/>
      <c r="SY27" s="251"/>
      <c r="SZ27" s="251"/>
      <c r="TA27" s="251"/>
      <c r="TB27" s="251"/>
      <c r="TC27" s="251"/>
      <c r="TD27" s="251"/>
      <c r="TE27" s="251"/>
      <c r="TF27" s="251"/>
      <c r="TG27" s="251"/>
      <c r="TH27" s="251"/>
      <c r="TI27" s="251"/>
      <c r="TJ27" s="251"/>
      <c r="TK27" s="251"/>
      <c r="TL27" s="251"/>
      <c r="TM27" s="251"/>
      <c r="TN27" s="251"/>
      <c r="TO27" s="251"/>
      <c r="TP27" s="251"/>
      <c r="TQ27" s="251"/>
      <c r="TR27" s="251"/>
      <c r="TS27" s="251"/>
      <c r="TT27" s="251"/>
      <c r="TU27" s="251"/>
      <c r="TV27" s="251"/>
      <c r="TW27" s="251"/>
      <c r="TX27" s="251"/>
      <c r="TY27" s="251"/>
      <c r="TZ27" s="251"/>
      <c r="UA27" s="251"/>
      <c r="UB27" s="251"/>
      <c r="UC27" s="251"/>
      <c r="UD27" s="251"/>
      <c r="UE27" s="251"/>
      <c r="UF27" s="251"/>
      <c r="UG27" s="251"/>
      <c r="UH27" s="251"/>
      <c r="UI27" s="251"/>
      <c r="UJ27" s="251"/>
      <c r="UK27" s="251"/>
      <c r="UL27" s="251"/>
      <c r="UM27" s="251"/>
      <c r="UN27" s="251"/>
      <c r="UO27" s="251"/>
      <c r="UP27" s="251"/>
      <c r="UQ27" s="251"/>
      <c r="UR27" s="251"/>
      <c r="US27" s="251"/>
      <c r="UT27" s="251"/>
      <c r="UU27" s="251"/>
      <c r="UV27" s="251"/>
      <c r="UW27" s="251"/>
      <c r="UX27" s="251"/>
      <c r="UY27" s="251"/>
      <c r="UZ27" s="251"/>
      <c r="VA27" s="251"/>
      <c r="VB27" s="251"/>
      <c r="VC27" s="251"/>
      <c r="VD27" s="251"/>
      <c r="VE27" s="251"/>
      <c r="VF27" s="251"/>
      <c r="VG27" s="251"/>
      <c r="VH27" s="251"/>
      <c r="VI27" s="251"/>
      <c r="VJ27" s="251"/>
      <c r="VK27" s="251"/>
      <c r="VL27" s="251"/>
      <c r="VM27" s="251"/>
      <c r="VN27" s="251"/>
      <c r="VO27" s="251"/>
      <c r="VP27" s="251"/>
      <c r="VQ27" s="251"/>
      <c r="VR27" s="251"/>
      <c r="VS27" s="251"/>
      <c r="VT27" s="251"/>
      <c r="VU27" s="251"/>
      <c r="VV27" s="251"/>
      <c r="VW27" s="251"/>
      <c r="VX27" s="251"/>
      <c r="VY27" s="251"/>
      <c r="VZ27" s="251"/>
      <c r="WA27" s="251"/>
      <c r="WB27" s="251"/>
      <c r="WC27" s="251"/>
      <c r="WD27" s="251"/>
      <c r="WE27" s="251"/>
      <c r="WF27" s="251"/>
      <c r="WG27" s="251"/>
      <c r="WH27" s="251"/>
      <c r="WI27" s="251"/>
      <c r="WJ27" s="251"/>
      <c r="WK27" s="251"/>
      <c r="WL27" s="251"/>
      <c r="WM27" s="251"/>
      <c r="WN27" s="251"/>
      <c r="WO27" s="251"/>
      <c r="WP27" s="251"/>
      <c r="WQ27" s="251"/>
      <c r="WR27" s="251"/>
      <c r="WS27" s="251"/>
      <c r="WT27" s="251"/>
      <c r="WU27" s="251"/>
      <c r="WV27" s="251"/>
      <c r="WW27" s="251"/>
      <c r="WX27" s="251"/>
      <c r="WY27" s="251"/>
      <c r="WZ27" s="251"/>
      <c r="XA27" s="251"/>
      <c r="XB27" s="251"/>
      <c r="XC27" s="251"/>
      <c r="XD27" s="251"/>
      <c r="XE27" s="251"/>
      <c r="XF27" s="251"/>
      <c r="XG27" s="251"/>
      <c r="XH27" s="251"/>
      <c r="XI27" s="251"/>
      <c r="XJ27" s="251"/>
      <c r="XK27" s="251"/>
      <c r="XL27" s="251"/>
      <c r="XM27" s="251"/>
      <c r="XN27" s="251"/>
      <c r="XO27" s="251"/>
      <c r="XP27" s="251"/>
      <c r="XQ27" s="251"/>
      <c r="XR27" s="251"/>
      <c r="XS27" s="251"/>
      <c r="XT27" s="251"/>
      <c r="XU27" s="251"/>
      <c r="XV27" s="251"/>
      <c r="XW27" s="251"/>
      <c r="XX27" s="251"/>
      <c r="XY27" s="251"/>
      <c r="XZ27" s="251"/>
      <c r="YA27" s="251"/>
      <c r="YB27" s="251"/>
      <c r="YC27" s="251"/>
      <c r="YD27" s="251"/>
      <c r="YE27" s="251"/>
      <c r="YF27" s="251"/>
      <c r="YG27" s="251"/>
      <c r="YH27" s="251"/>
      <c r="YI27" s="251"/>
      <c r="YJ27" s="251"/>
      <c r="YK27" s="251"/>
      <c r="YL27" s="251"/>
      <c r="YM27" s="251"/>
      <c r="YN27" s="251"/>
      <c r="YO27" s="251"/>
      <c r="YP27" s="251"/>
      <c r="YQ27" s="251"/>
      <c r="YR27" s="251"/>
      <c r="YS27" s="251"/>
      <c r="YT27" s="251"/>
      <c r="YU27" s="251"/>
      <c r="YV27" s="251"/>
      <c r="YW27" s="251"/>
      <c r="YX27" s="251"/>
      <c r="YY27" s="251"/>
      <c r="YZ27" s="251"/>
      <c r="ZA27" s="251"/>
      <c r="ZB27" s="251"/>
      <c r="ZC27" s="251"/>
      <c r="ZD27" s="251"/>
      <c r="ZE27" s="251"/>
      <c r="ZF27" s="251"/>
      <c r="ZG27" s="251"/>
      <c r="ZH27" s="251"/>
      <c r="ZI27" s="251"/>
      <c r="ZJ27" s="251"/>
      <c r="ZK27" s="251"/>
      <c r="ZL27" s="251"/>
      <c r="ZM27" s="251"/>
      <c r="ZN27" s="251"/>
      <c r="ZO27" s="251"/>
      <c r="ZP27" s="251"/>
      <c r="ZQ27" s="251"/>
      <c r="ZR27" s="251"/>
      <c r="ZS27" s="251"/>
      <c r="ZT27" s="251"/>
      <c r="ZU27" s="251"/>
      <c r="ZV27" s="251"/>
      <c r="ZW27" s="251"/>
      <c r="ZX27" s="251"/>
      <c r="ZY27" s="251"/>
      <c r="ZZ27" s="251"/>
      <c r="AAA27" s="251"/>
      <c r="AAB27" s="251"/>
      <c r="AAC27" s="251"/>
      <c r="AAD27" s="251"/>
      <c r="AAE27" s="251"/>
      <c r="AAF27" s="251"/>
      <c r="AAG27" s="251"/>
      <c r="AAH27" s="251"/>
      <c r="AAI27" s="251"/>
      <c r="AAJ27" s="251"/>
      <c r="AAK27" s="251"/>
      <c r="AAL27" s="251"/>
      <c r="AAM27" s="251"/>
      <c r="AAN27" s="251"/>
      <c r="AAO27" s="251"/>
      <c r="AAP27" s="251"/>
      <c r="AAQ27" s="251"/>
      <c r="AAR27" s="251"/>
      <c r="AAS27" s="251"/>
      <c r="AAT27" s="251"/>
      <c r="AAU27" s="251"/>
      <c r="AAV27" s="251"/>
      <c r="AAW27" s="251"/>
      <c r="AAX27" s="251"/>
      <c r="AAY27" s="251"/>
      <c r="AAZ27" s="251"/>
      <c r="ABA27" s="251"/>
      <c r="ABB27" s="251"/>
      <c r="ABC27" s="251"/>
      <c r="ABD27" s="251"/>
      <c r="ABE27" s="251"/>
      <c r="ABF27" s="251"/>
      <c r="ABG27" s="251"/>
      <c r="ABH27" s="251"/>
      <c r="ABI27" s="251"/>
      <c r="ABJ27" s="251"/>
      <c r="ABK27" s="251"/>
      <c r="ABL27" s="251"/>
      <c r="ABM27" s="251"/>
      <c r="ABN27" s="251"/>
      <c r="ABO27" s="251"/>
      <c r="ABP27" s="251"/>
      <c r="ABQ27" s="251"/>
      <c r="ABR27" s="251"/>
      <c r="ABS27" s="251"/>
      <c r="ABT27" s="251"/>
      <c r="ABU27" s="251"/>
      <c r="ABV27" s="251"/>
      <c r="ABW27" s="251"/>
      <c r="ABX27" s="251"/>
      <c r="ABY27" s="251"/>
      <c r="ABZ27" s="251"/>
      <c r="ACA27" s="251"/>
      <c r="ACB27" s="251"/>
      <c r="ACC27" s="251"/>
      <c r="ACD27" s="251"/>
      <c r="ACE27" s="251"/>
      <c r="ACF27" s="251"/>
      <c r="ACG27" s="251"/>
      <c r="ACH27" s="251"/>
      <c r="ACI27" s="251"/>
      <c r="ACJ27" s="251"/>
      <c r="ACK27" s="251"/>
      <c r="ACL27" s="251"/>
      <c r="ACM27" s="251"/>
      <c r="ACN27" s="251"/>
      <c r="ACO27" s="251"/>
      <c r="ACP27" s="251"/>
      <c r="ACQ27" s="251"/>
      <c r="ACR27" s="251"/>
      <c r="ACS27" s="251"/>
      <c r="ACT27" s="251"/>
      <c r="ACU27" s="251"/>
      <c r="ACV27" s="251"/>
      <c r="ACW27" s="251"/>
      <c r="ACX27" s="251"/>
      <c r="ACY27" s="251"/>
      <c r="ACZ27" s="251"/>
      <c r="ADA27" s="251"/>
      <c r="ADB27" s="251"/>
      <c r="ADC27" s="251"/>
      <c r="ADD27" s="251"/>
      <c r="ADE27" s="251"/>
      <c r="ADF27" s="251"/>
      <c r="ADG27" s="251"/>
      <c r="ADH27" s="251"/>
      <c r="ADI27" s="251"/>
      <c r="ADJ27" s="251"/>
      <c r="ADK27" s="251"/>
      <c r="ADL27" s="251"/>
      <c r="ADM27" s="251"/>
      <c r="ADN27" s="251"/>
      <c r="ADO27" s="251"/>
      <c r="ADP27" s="251"/>
      <c r="ADQ27" s="251"/>
      <c r="ADR27" s="251"/>
      <c r="ADS27" s="251"/>
      <c r="ADT27" s="251"/>
      <c r="ADU27" s="251"/>
      <c r="ADV27" s="251"/>
      <c r="ADW27" s="251"/>
      <c r="ADX27" s="251"/>
      <c r="ADY27" s="251"/>
      <c r="ADZ27" s="251"/>
      <c r="AEA27" s="251"/>
      <c r="AEB27" s="251"/>
      <c r="AEC27" s="251"/>
      <c r="AED27" s="251"/>
      <c r="AEE27" s="251"/>
      <c r="AEF27" s="251"/>
      <c r="AEG27" s="251"/>
      <c r="AEH27" s="251"/>
      <c r="AEI27" s="251"/>
      <c r="AEJ27" s="251"/>
      <c r="AEK27" s="251"/>
      <c r="AEL27" s="251"/>
      <c r="AEM27" s="251"/>
      <c r="AEN27" s="251"/>
      <c r="AEO27" s="251"/>
      <c r="AEP27" s="251"/>
      <c r="AEQ27" s="251"/>
      <c r="AER27" s="251"/>
      <c r="AES27" s="251"/>
      <c r="AET27" s="251"/>
      <c r="AEU27" s="251"/>
      <c r="AEV27" s="251"/>
      <c r="AEW27" s="251"/>
      <c r="AEX27" s="251"/>
      <c r="AEY27" s="251"/>
      <c r="AEZ27" s="251"/>
      <c r="AFA27" s="251"/>
      <c r="AFB27" s="251"/>
      <c r="AFC27" s="251"/>
      <c r="AFD27" s="251"/>
      <c r="AFE27" s="251"/>
      <c r="AFF27" s="251"/>
      <c r="AFG27" s="251"/>
      <c r="AFH27" s="251"/>
      <c r="AFI27" s="251"/>
      <c r="AFJ27" s="251"/>
      <c r="AFK27" s="251"/>
      <c r="AFL27" s="251"/>
      <c r="AFM27" s="251"/>
      <c r="AFN27" s="251"/>
      <c r="AFO27" s="251"/>
      <c r="AFP27" s="251"/>
      <c r="AFQ27" s="251"/>
      <c r="AFR27" s="251"/>
      <c r="AFS27" s="251"/>
      <c r="AFT27" s="251"/>
      <c r="AFU27" s="251"/>
      <c r="AFV27" s="251"/>
      <c r="AFW27" s="251"/>
      <c r="AFX27" s="251"/>
      <c r="AFY27" s="251"/>
      <c r="AFZ27" s="251"/>
      <c r="AGA27" s="251"/>
      <c r="AGB27" s="251"/>
      <c r="AGC27" s="251"/>
      <c r="AGD27" s="251"/>
      <c r="AGE27" s="251"/>
      <c r="AGF27" s="251"/>
      <c r="AGG27" s="251"/>
      <c r="AGH27" s="251"/>
      <c r="AGI27" s="251"/>
      <c r="AGJ27" s="251"/>
      <c r="AGK27" s="251"/>
      <c r="AGL27" s="251"/>
      <c r="AGM27" s="251"/>
      <c r="AGN27" s="251"/>
      <c r="AGO27" s="251"/>
      <c r="AGP27" s="251"/>
      <c r="AGQ27" s="251"/>
      <c r="AGR27" s="251"/>
      <c r="AGS27" s="251"/>
      <c r="AGT27" s="251"/>
      <c r="AGU27" s="251"/>
      <c r="AGV27" s="251"/>
      <c r="AGW27" s="251"/>
      <c r="AGX27" s="251"/>
      <c r="AGY27" s="251"/>
      <c r="AGZ27" s="251"/>
      <c r="AHA27" s="251"/>
      <c r="AHB27" s="251"/>
      <c r="AHC27" s="251"/>
      <c r="AHD27" s="251"/>
      <c r="AHE27" s="251"/>
      <c r="AHF27" s="251"/>
      <c r="AHG27" s="251"/>
      <c r="AHH27" s="251"/>
      <c r="AHI27" s="251"/>
      <c r="AHJ27" s="251"/>
      <c r="AHK27" s="251"/>
      <c r="AHL27" s="251"/>
      <c r="AHM27" s="251"/>
      <c r="AHN27" s="251"/>
      <c r="AHO27" s="251"/>
      <c r="AHP27" s="251"/>
      <c r="AHQ27" s="251"/>
      <c r="AHR27" s="251"/>
      <c r="AHS27" s="251"/>
      <c r="AHT27" s="251"/>
      <c r="AHU27" s="251"/>
      <c r="AHV27" s="251"/>
      <c r="AHW27" s="251"/>
      <c r="AHX27" s="251"/>
      <c r="AHY27" s="251"/>
      <c r="AHZ27" s="251"/>
      <c r="AIA27" s="251"/>
      <c r="AIB27" s="251"/>
      <c r="AIC27" s="251"/>
      <c r="AID27" s="251"/>
      <c r="AIE27" s="251"/>
      <c r="AIF27" s="251"/>
      <c r="AIG27" s="251"/>
      <c r="AIH27" s="251"/>
      <c r="AII27" s="251"/>
      <c r="AIJ27" s="251"/>
      <c r="AIK27" s="251"/>
      <c r="AIL27" s="251"/>
      <c r="AIM27" s="251"/>
      <c r="AIN27" s="251"/>
      <c r="AIO27" s="251"/>
      <c r="AIP27" s="251"/>
      <c r="AIQ27" s="251"/>
      <c r="AIR27" s="251"/>
      <c r="AIS27" s="251"/>
      <c r="AIT27" s="251"/>
      <c r="AIU27" s="251"/>
      <c r="AIV27" s="251"/>
      <c r="AIW27" s="251"/>
      <c r="AIX27" s="251"/>
      <c r="AIY27" s="251"/>
      <c r="AIZ27" s="251"/>
      <c r="AJA27" s="251"/>
      <c r="AJB27" s="251"/>
      <c r="AJC27" s="251"/>
      <c r="AJD27" s="251"/>
      <c r="AJE27" s="251"/>
      <c r="AJF27" s="251"/>
      <c r="AJG27" s="251"/>
      <c r="AJH27" s="251"/>
      <c r="AJI27" s="251"/>
      <c r="AJJ27" s="251"/>
      <c r="AJK27" s="251"/>
      <c r="AJL27" s="251"/>
      <c r="AJM27" s="251"/>
      <c r="AJN27" s="251"/>
      <c r="AJO27" s="251"/>
      <c r="AJP27" s="251"/>
      <c r="AJQ27" s="251"/>
      <c r="AJR27" s="251"/>
      <c r="AJS27" s="251"/>
      <c r="AJT27" s="251"/>
      <c r="AJU27" s="251"/>
      <c r="AJV27" s="251"/>
      <c r="AJW27" s="251"/>
      <c r="AJX27" s="251"/>
      <c r="AJY27" s="251"/>
      <c r="AJZ27" s="251"/>
      <c r="AKA27" s="251"/>
      <c r="AKB27" s="251"/>
      <c r="AKC27" s="251"/>
      <c r="AKD27" s="251"/>
      <c r="AKE27" s="251"/>
      <c r="AKF27" s="251"/>
      <c r="AKG27" s="251"/>
      <c r="AKH27" s="251"/>
      <c r="AKI27" s="251"/>
      <c r="AKJ27" s="251"/>
      <c r="AKK27" s="251"/>
      <c r="AKL27" s="251"/>
      <c r="AKM27" s="251"/>
      <c r="AKN27" s="251"/>
      <c r="AKO27" s="251"/>
      <c r="AKP27" s="251"/>
      <c r="AKQ27" s="251"/>
      <c r="AKR27" s="251"/>
      <c r="AKS27" s="251"/>
      <c r="AKT27" s="251"/>
      <c r="AKU27" s="251"/>
      <c r="AKV27" s="251"/>
      <c r="AKW27" s="251"/>
      <c r="AKX27" s="251"/>
      <c r="AKY27" s="251"/>
      <c r="AKZ27" s="251"/>
      <c r="ALA27" s="251"/>
      <c r="ALB27" s="251"/>
      <c r="ALC27" s="251"/>
      <c r="ALD27" s="251"/>
      <c r="ALE27" s="251"/>
      <c r="ALF27" s="251"/>
      <c r="ALG27" s="251"/>
      <c r="ALH27" s="251"/>
      <c r="ALI27" s="251"/>
      <c r="ALJ27" s="251"/>
      <c r="ALK27" s="251"/>
      <c r="ALL27" s="251"/>
      <c r="ALM27" s="251"/>
      <c r="ALN27" s="251"/>
      <c r="ALO27" s="251"/>
      <c r="ALP27" s="251"/>
      <c r="ALQ27" s="251"/>
      <c r="ALR27" s="251"/>
      <c r="ALS27" s="251"/>
      <c r="ALT27" s="251"/>
      <c r="ALU27" s="251"/>
      <c r="ALV27" s="251"/>
      <c r="ALW27" s="251"/>
      <c r="ALX27" s="251"/>
      <c r="ALY27" s="251"/>
      <c r="ALZ27" s="251"/>
      <c r="AMA27" s="251"/>
      <c r="AMB27" s="251"/>
      <c r="AMC27" s="251"/>
      <c r="AMD27" s="251"/>
      <c r="AME27" s="251"/>
      <c r="AMF27" s="251"/>
      <c r="AMG27" s="251"/>
      <c r="AMH27" s="251"/>
      <c r="AMI27" s="251"/>
      <c r="AMJ27" s="251"/>
      <c r="AMK27" s="251"/>
      <c r="AML27" s="251"/>
      <c r="AMM27" s="251"/>
      <c r="AMN27" s="251"/>
      <c r="AMO27" s="251"/>
      <c r="AMP27" s="251"/>
      <c r="AMQ27" s="251"/>
      <c r="AMR27" s="251"/>
      <c r="AMS27" s="251"/>
      <c r="AMT27" s="251"/>
      <c r="AMU27" s="251"/>
      <c r="AMV27" s="251"/>
      <c r="AMW27" s="251"/>
      <c r="AMX27" s="251"/>
      <c r="AMY27" s="251"/>
      <c r="AMZ27" s="251"/>
      <c r="ANA27" s="251"/>
      <c r="ANB27" s="251"/>
      <c r="ANC27" s="251"/>
      <c r="AND27" s="251"/>
      <c r="ANE27" s="251"/>
      <c r="ANF27" s="251"/>
      <c r="ANG27" s="251"/>
      <c r="ANH27" s="251"/>
      <c r="ANI27" s="251"/>
      <c r="ANJ27" s="251"/>
      <c r="ANK27" s="251"/>
      <c r="ANL27" s="251"/>
      <c r="ANM27" s="251"/>
      <c r="ANN27" s="251"/>
      <c r="ANO27" s="251"/>
      <c r="ANP27" s="251"/>
      <c r="ANQ27" s="251"/>
      <c r="ANR27" s="251"/>
      <c r="ANS27" s="251"/>
      <c r="ANT27" s="251"/>
      <c r="ANU27" s="251"/>
      <c r="ANV27" s="251"/>
      <c r="ANW27" s="251"/>
      <c r="ANX27" s="251"/>
      <c r="ANY27" s="251"/>
      <c r="ANZ27" s="251"/>
      <c r="AOA27" s="251"/>
      <c r="AOB27" s="251"/>
      <c r="AOC27" s="251"/>
      <c r="AOD27" s="251"/>
      <c r="AOE27" s="251"/>
      <c r="AOF27" s="251"/>
      <c r="AOG27" s="251"/>
      <c r="AOH27" s="251"/>
      <c r="AOI27" s="251"/>
      <c r="AOJ27" s="251"/>
      <c r="AOK27" s="251"/>
      <c r="AOL27" s="251"/>
      <c r="AOM27" s="251"/>
      <c r="AON27" s="251"/>
      <c r="AOO27" s="251"/>
      <c r="AOP27" s="251"/>
      <c r="AOQ27" s="251"/>
      <c r="AOR27" s="251"/>
      <c r="AOS27" s="251"/>
      <c r="AOT27" s="251"/>
      <c r="AOU27" s="251"/>
      <c r="AOV27" s="251"/>
      <c r="AOW27" s="251"/>
      <c r="AOX27" s="251"/>
      <c r="AOY27" s="251"/>
      <c r="AOZ27" s="251"/>
      <c r="APA27" s="251"/>
      <c r="APB27" s="251"/>
      <c r="APC27" s="251"/>
      <c r="APD27" s="251"/>
      <c r="APE27" s="251"/>
      <c r="APF27" s="251"/>
      <c r="APG27" s="251"/>
      <c r="APH27" s="251"/>
      <c r="API27" s="251"/>
      <c r="APJ27" s="251"/>
      <c r="APK27" s="251"/>
      <c r="APL27" s="251"/>
      <c r="APM27" s="251"/>
      <c r="APN27" s="251"/>
      <c r="APO27" s="251"/>
      <c r="APP27" s="251"/>
      <c r="APQ27" s="251"/>
      <c r="APR27" s="251"/>
      <c r="APS27" s="251"/>
      <c r="APT27" s="251"/>
      <c r="APU27" s="251"/>
      <c r="APV27" s="251"/>
      <c r="APW27" s="251"/>
      <c r="APX27" s="251"/>
      <c r="APY27" s="251"/>
      <c r="APZ27" s="251"/>
      <c r="AQA27" s="251"/>
      <c r="AQB27" s="251"/>
      <c r="AQC27" s="251"/>
      <c r="AQD27" s="251"/>
      <c r="AQE27" s="251"/>
      <c r="AQF27" s="251"/>
      <c r="AQG27" s="251"/>
      <c r="AQH27" s="251"/>
      <c r="AQI27" s="251"/>
      <c r="AQJ27" s="251"/>
      <c r="AQK27" s="251"/>
      <c r="AQL27" s="251"/>
      <c r="AQM27" s="251"/>
      <c r="AQN27" s="251"/>
      <c r="AQO27" s="251"/>
      <c r="AQP27" s="251"/>
      <c r="AQQ27" s="251"/>
      <c r="AQR27" s="251"/>
      <c r="AQS27" s="251"/>
      <c r="AQT27" s="251"/>
      <c r="AQU27" s="251"/>
      <c r="AQV27" s="251"/>
      <c r="AQW27" s="251"/>
      <c r="AQX27" s="251"/>
      <c r="AQY27" s="251"/>
      <c r="AQZ27" s="251"/>
      <c r="ARA27" s="251"/>
      <c r="ARB27" s="251"/>
      <c r="ARC27" s="251"/>
      <c r="ARD27" s="251"/>
      <c r="ARE27" s="251"/>
      <c r="ARF27" s="251"/>
      <c r="ARG27" s="251"/>
      <c r="ARH27" s="251"/>
      <c r="ARI27" s="251"/>
      <c r="ARJ27" s="251"/>
      <c r="ARK27" s="251"/>
      <c r="ARL27" s="251"/>
      <c r="ARM27" s="251"/>
      <c r="ARN27" s="251"/>
      <c r="ARO27" s="251"/>
      <c r="ARP27" s="251"/>
      <c r="ARQ27" s="251"/>
      <c r="ARR27" s="251"/>
      <c r="ARS27" s="251"/>
      <c r="ART27" s="251"/>
      <c r="ARU27" s="251"/>
      <c r="ARV27" s="251"/>
      <c r="ARW27" s="251"/>
      <c r="ARX27" s="251"/>
      <c r="ARY27" s="251"/>
      <c r="ARZ27" s="251"/>
      <c r="ASA27" s="251"/>
      <c r="ASB27" s="251"/>
      <c r="ASC27" s="251"/>
      <c r="ASD27" s="251"/>
      <c r="ASE27" s="251"/>
      <c r="ASF27" s="251"/>
      <c r="ASG27" s="251"/>
      <c r="ASH27" s="251"/>
      <c r="ASI27" s="251"/>
      <c r="ASJ27" s="251"/>
      <c r="ASK27" s="251"/>
      <c r="ASL27" s="251"/>
      <c r="ASM27" s="251"/>
      <c r="ASN27" s="251"/>
      <c r="ASO27" s="251"/>
      <c r="ASP27" s="251"/>
      <c r="ASQ27" s="251"/>
      <c r="ASR27" s="251"/>
      <c r="ASS27" s="251"/>
      <c r="AST27" s="251"/>
      <c r="ASU27" s="251"/>
      <c r="ASV27" s="251"/>
      <c r="ASW27" s="251"/>
      <c r="ASX27" s="251"/>
      <c r="ASY27" s="251"/>
      <c r="ASZ27" s="251"/>
      <c r="ATA27" s="251"/>
      <c r="ATB27" s="251"/>
      <c r="ATC27" s="251"/>
      <c r="ATD27" s="251"/>
      <c r="ATE27" s="251"/>
      <c r="ATF27" s="251"/>
      <c r="ATG27" s="251"/>
      <c r="ATH27" s="251"/>
      <c r="ATI27" s="251"/>
      <c r="ATJ27" s="251"/>
      <c r="ATK27" s="251"/>
      <c r="ATL27" s="251"/>
      <c r="ATM27" s="251"/>
      <c r="ATN27" s="251"/>
      <c r="ATO27" s="251"/>
      <c r="ATP27" s="251"/>
      <c r="ATQ27" s="251"/>
      <c r="ATR27" s="251"/>
      <c r="ATS27" s="251"/>
      <c r="ATT27" s="251"/>
      <c r="ATU27" s="251"/>
      <c r="ATV27" s="251"/>
      <c r="ATW27" s="251"/>
      <c r="ATX27" s="251"/>
      <c r="ATY27" s="251"/>
      <c r="ATZ27" s="251"/>
      <c r="AUA27" s="251"/>
      <c r="AUB27" s="251"/>
      <c r="AUC27" s="251"/>
      <c r="AUD27" s="251"/>
      <c r="AUE27" s="251"/>
      <c r="AUF27" s="251"/>
      <c r="AUG27" s="251"/>
      <c r="AUH27" s="251"/>
      <c r="AUI27" s="251"/>
      <c r="AUJ27" s="251"/>
      <c r="AUK27" s="251"/>
      <c r="AUL27" s="251"/>
      <c r="AUM27" s="251"/>
      <c r="AUN27" s="251"/>
      <c r="AUO27" s="251"/>
      <c r="AUP27" s="251"/>
      <c r="AUQ27" s="251"/>
      <c r="AUR27" s="251"/>
      <c r="AUS27" s="251"/>
      <c r="AUT27" s="251"/>
      <c r="AUU27" s="251"/>
      <c r="AUV27" s="251"/>
      <c r="AUW27" s="251"/>
      <c r="AUX27" s="251"/>
      <c r="AUY27" s="251"/>
      <c r="AUZ27" s="251"/>
      <c r="AVA27" s="251"/>
      <c r="AVB27" s="251"/>
      <c r="AVC27" s="251"/>
      <c r="AVD27" s="251"/>
      <c r="AVE27" s="251"/>
      <c r="AVF27" s="251"/>
      <c r="AVG27" s="251"/>
      <c r="AVH27" s="251"/>
      <c r="AVI27" s="251"/>
      <c r="AVJ27" s="251"/>
      <c r="AVK27" s="251"/>
      <c r="AVL27" s="251"/>
      <c r="AVM27" s="251"/>
      <c r="AVN27" s="251"/>
      <c r="AVO27" s="251"/>
      <c r="AVP27" s="251"/>
      <c r="AVQ27" s="251"/>
      <c r="AVR27" s="251"/>
      <c r="AVS27" s="251"/>
      <c r="AVT27" s="251"/>
      <c r="AVU27" s="251"/>
      <c r="AVV27" s="251"/>
      <c r="AVW27" s="251"/>
      <c r="AVX27" s="251"/>
      <c r="AVY27" s="251"/>
      <c r="AVZ27" s="251"/>
      <c r="AWA27" s="251"/>
      <c r="AWB27" s="251"/>
      <c r="AWC27" s="251"/>
      <c r="AWD27" s="251"/>
      <c r="AWE27" s="251"/>
      <c r="AWF27" s="251"/>
      <c r="AWG27" s="251"/>
      <c r="AWH27" s="251"/>
      <c r="AWI27" s="251"/>
      <c r="AWJ27" s="251"/>
      <c r="AWK27" s="251"/>
      <c r="AWL27" s="251"/>
      <c r="AWM27" s="251"/>
      <c r="AWN27" s="251"/>
      <c r="AWO27" s="251"/>
      <c r="AWP27" s="251"/>
      <c r="AWQ27" s="251"/>
      <c r="AWR27" s="251"/>
      <c r="AWS27" s="251"/>
      <c r="AWT27" s="251"/>
      <c r="AWU27" s="251"/>
      <c r="AWV27" s="251"/>
      <c r="AWW27" s="251"/>
      <c r="AWX27" s="251"/>
      <c r="AWY27" s="251"/>
      <c r="AWZ27" s="251"/>
      <c r="AXA27" s="251"/>
      <c r="AXB27" s="251"/>
      <c r="AXC27" s="251"/>
      <c r="AXD27" s="251"/>
      <c r="AXE27" s="251"/>
      <c r="AXF27" s="251"/>
      <c r="AXG27" s="251"/>
      <c r="AXH27" s="251"/>
      <c r="AXI27" s="251"/>
      <c r="AXJ27" s="251"/>
      <c r="AXK27" s="251"/>
      <c r="AXL27" s="251"/>
      <c r="AXM27" s="251"/>
      <c r="AXN27" s="251"/>
      <c r="AXO27" s="251"/>
      <c r="AXP27" s="251"/>
      <c r="AXQ27" s="251"/>
      <c r="AXR27" s="251"/>
      <c r="AXS27" s="251"/>
      <c r="AXT27" s="251"/>
      <c r="AXU27" s="251"/>
      <c r="AXV27" s="251"/>
      <c r="AXW27" s="251"/>
      <c r="AXX27" s="251"/>
      <c r="AXY27" s="251"/>
      <c r="AXZ27" s="251"/>
      <c r="AYA27" s="251"/>
      <c r="AYB27" s="251"/>
      <c r="AYC27" s="251"/>
      <c r="AYD27" s="251"/>
      <c r="AYE27" s="251"/>
      <c r="AYF27" s="251"/>
      <c r="AYG27" s="251"/>
      <c r="AYH27" s="251"/>
      <c r="AYI27" s="251"/>
      <c r="AYJ27" s="251"/>
      <c r="AYK27" s="251"/>
      <c r="AYL27" s="251"/>
      <c r="AYM27" s="251"/>
      <c r="AYN27" s="251"/>
      <c r="AYO27" s="251"/>
      <c r="AYP27" s="251"/>
      <c r="AYQ27" s="251"/>
      <c r="AYR27" s="251"/>
      <c r="AYS27" s="251"/>
      <c r="AYT27" s="251"/>
      <c r="AYU27" s="251"/>
      <c r="AYV27" s="251"/>
      <c r="AYW27" s="251"/>
      <c r="AYX27" s="251"/>
      <c r="AYY27" s="251"/>
      <c r="AYZ27" s="251"/>
      <c r="AZA27" s="251"/>
      <c r="AZB27" s="251"/>
      <c r="AZC27" s="251"/>
      <c r="AZD27" s="251"/>
      <c r="AZE27" s="251"/>
      <c r="AZF27" s="251"/>
      <c r="AZG27" s="251"/>
      <c r="AZH27" s="251"/>
      <c r="AZI27" s="251"/>
      <c r="AZJ27" s="251"/>
      <c r="AZK27" s="251"/>
      <c r="AZL27" s="251"/>
      <c r="AZM27" s="251"/>
      <c r="AZN27" s="251"/>
      <c r="AZO27" s="251"/>
      <c r="AZP27" s="251"/>
      <c r="AZQ27" s="251"/>
      <c r="AZR27" s="251"/>
      <c r="AZS27" s="251"/>
      <c r="AZT27" s="251"/>
      <c r="AZU27" s="251"/>
      <c r="AZV27" s="251"/>
      <c r="AZW27" s="251"/>
      <c r="AZX27" s="251"/>
      <c r="AZY27" s="251"/>
      <c r="AZZ27" s="251"/>
      <c r="BAA27" s="251"/>
      <c r="BAB27" s="251"/>
      <c r="BAC27" s="251"/>
      <c r="BAD27" s="251"/>
      <c r="BAE27" s="251"/>
      <c r="BAF27" s="251"/>
      <c r="BAG27" s="251"/>
      <c r="BAH27" s="251"/>
      <c r="BAI27" s="251"/>
      <c r="BAJ27" s="251"/>
      <c r="BAK27" s="251"/>
      <c r="BAL27" s="251"/>
      <c r="BAM27" s="251"/>
      <c r="BAN27" s="251"/>
      <c r="BAO27" s="251"/>
      <c r="BAP27" s="251"/>
      <c r="BAQ27" s="251"/>
      <c r="BAR27" s="251"/>
      <c r="BAS27" s="251"/>
      <c r="BAT27" s="251"/>
      <c r="BAU27" s="251"/>
      <c r="BAV27" s="251"/>
      <c r="BAW27" s="251"/>
      <c r="BAX27" s="251"/>
      <c r="BAY27" s="251"/>
      <c r="BAZ27" s="251"/>
      <c r="BBA27" s="251"/>
      <c r="BBB27" s="251"/>
      <c r="BBC27" s="251"/>
      <c r="BBD27" s="251"/>
      <c r="BBE27" s="251"/>
      <c r="BBF27" s="251"/>
      <c r="BBG27" s="251"/>
      <c r="BBH27" s="251"/>
      <c r="BBI27" s="251"/>
      <c r="BBJ27" s="251"/>
      <c r="BBK27" s="251"/>
      <c r="BBL27" s="251"/>
      <c r="BBM27" s="251"/>
      <c r="BBN27" s="251"/>
      <c r="BBO27" s="251"/>
      <c r="BBP27" s="251"/>
      <c r="BBQ27" s="251"/>
      <c r="BBR27" s="251"/>
      <c r="BBS27" s="251"/>
      <c r="BBT27" s="251"/>
      <c r="BBU27" s="251"/>
      <c r="BBV27" s="251"/>
      <c r="BBW27" s="251"/>
      <c r="BBX27" s="251"/>
      <c r="BBY27" s="251"/>
      <c r="BBZ27" s="251"/>
      <c r="BCA27" s="251"/>
      <c r="BCB27" s="251"/>
      <c r="BCC27" s="251"/>
      <c r="BCD27" s="251"/>
      <c r="BCE27" s="251"/>
      <c r="BCF27" s="251"/>
      <c r="BCG27" s="251"/>
      <c r="BCH27" s="251"/>
      <c r="BCI27" s="251"/>
      <c r="BCJ27" s="251"/>
      <c r="BCK27" s="251"/>
      <c r="BCL27" s="251"/>
      <c r="BCM27" s="251"/>
      <c r="BCN27" s="251"/>
      <c r="BCO27" s="251"/>
      <c r="BCP27" s="251"/>
      <c r="BCQ27" s="251"/>
      <c r="BCR27" s="251"/>
      <c r="BCS27" s="251"/>
      <c r="BCT27" s="251"/>
      <c r="BCU27" s="251"/>
      <c r="BCV27" s="251"/>
      <c r="BCW27" s="251"/>
      <c r="BCX27" s="251"/>
      <c r="BCY27" s="251"/>
      <c r="BCZ27" s="251"/>
      <c r="BDA27" s="251"/>
      <c r="BDB27" s="251"/>
      <c r="BDC27" s="251"/>
      <c r="BDD27" s="251"/>
      <c r="BDE27" s="251"/>
      <c r="BDF27" s="251"/>
      <c r="BDG27" s="251"/>
      <c r="BDH27" s="251"/>
      <c r="BDI27" s="251"/>
      <c r="BDJ27" s="251"/>
      <c r="BDK27" s="251"/>
      <c r="BDL27" s="251"/>
      <c r="BDM27" s="251"/>
      <c r="BDN27" s="251"/>
      <c r="BDO27" s="251"/>
      <c r="BDP27" s="251"/>
      <c r="BDQ27" s="251"/>
      <c r="BDR27" s="251"/>
      <c r="BDS27" s="251"/>
      <c r="BDT27" s="251"/>
      <c r="BDU27" s="251"/>
      <c r="BDV27" s="251"/>
      <c r="BDW27" s="251"/>
      <c r="BDX27" s="251"/>
      <c r="BDY27" s="251"/>
      <c r="BDZ27" s="251"/>
      <c r="BEA27" s="251"/>
      <c r="BEB27" s="251"/>
      <c r="BEC27" s="251"/>
      <c r="BED27" s="251"/>
      <c r="BEE27" s="251"/>
      <c r="BEF27" s="251"/>
      <c r="BEG27" s="251"/>
      <c r="BEH27" s="251"/>
      <c r="BEI27" s="251"/>
      <c r="BEJ27" s="251"/>
      <c r="BEK27" s="251"/>
      <c r="BEL27" s="251"/>
      <c r="BEM27" s="251"/>
      <c r="BEN27" s="251"/>
      <c r="BEO27" s="251"/>
      <c r="BEP27" s="251"/>
      <c r="BEQ27" s="251"/>
      <c r="BER27" s="251"/>
      <c r="BES27" s="251"/>
      <c r="BET27" s="251"/>
      <c r="BEU27" s="251"/>
      <c r="BEV27" s="251"/>
      <c r="BEW27" s="251"/>
      <c r="BEX27" s="251"/>
      <c r="BEY27" s="251"/>
      <c r="BEZ27" s="251"/>
      <c r="BFA27" s="251"/>
      <c r="BFB27" s="251"/>
      <c r="BFC27" s="251"/>
      <c r="BFD27" s="251"/>
      <c r="BFE27" s="251"/>
      <c r="BFF27" s="251"/>
      <c r="BFG27" s="251"/>
      <c r="BFH27" s="251"/>
      <c r="BFI27" s="251"/>
      <c r="BFJ27" s="251"/>
      <c r="BFK27" s="251"/>
      <c r="BFL27" s="251"/>
      <c r="BFM27" s="251"/>
      <c r="BFN27" s="251"/>
      <c r="BFO27" s="251"/>
      <c r="BFP27" s="251"/>
      <c r="BFQ27" s="251"/>
      <c r="BFR27" s="251"/>
      <c r="BFS27" s="251"/>
      <c r="BFT27" s="251"/>
      <c r="BFU27" s="251"/>
      <c r="BFV27" s="251"/>
      <c r="BFW27" s="251"/>
      <c r="BFX27" s="251"/>
      <c r="BFY27" s="251"/>
      <c r="BFZ27" s="251"/>
      <c r="BGA27" s="251"/>
      <c r="BGB27" s="251"/>
      <c r="BGC27" s="251"/>
      <c r="BGD27" s="251"/>
      <c r="BGE27" s="251"/>
      <c r="BGF27" s="251"/>
      <c r="BGG27" s="251"/>
      <c r="BGH27" s="251"/>
      <c r="BGI27" s="251"/>
      <c r="BGJ27" s="251"/>
      <c r="BGK27" s="251"/>
      <c r="BGL27" s="251"/>
      <c r="BGM27" s="251"/>
      <c r="BGN27" s="251"/>
      <c r="BGO27" s="251"/>
      <c r="BGP27" s="251"/>
      <c r="BGQ27" s="251"/>
      <c r="BGR27" s="251"/>
      <c r="BGS27" s="251"/>
      <c r="BGT27" s="251"/>
      <c r="BGU27" s="251"/>
      <c r="BGV27" s="251"/>
      <c r="BGW27" s="251"/>
      <c r="BGX27" s="251"/>
      <c r="BGY27" s="251"/>
      <c r="BGZ27" s="251"/>
      <c r="BHA27" s="251"/>
      <c r="BHB27" s="251"/>
      <c r="BHC27" s="251"/>
      <c r="BHD27" s="251"/>
      <c r="BHE27" s="251"/>
      <c r="BHF27" s="251"/>
      <c r="BHG27" s="251"/>
      <c r="BHH27" s="251"/>
      <c r="BHI27" s="251"/>
      <c r="BHJ27" s="251"/>
      <c r="BHK27" s="251"/>
      <c r="BHL27" s="251"/>
      <c r="BHM27" s="251"/>
      <c r="BHN27" s="251"/>
      <c r="BHO27" s="251"/>
      <c r="BHP27" s="251"/>
      <c r="BHQ27" s="251"/>
      <c r="BHR27" s="251"/>
      <c r="BHS27" s="251"/>
      <c r="BHT27" s="251"/>
      <c r="BHU27" s="251"/>
      <c r="BHV27" s="251"/>
      <c r="BHW27" s="251"/>
      <c r="BHX27" s="251"/>
      <c r="BHY27" s="251"/>
      <c r="BHZ27" s="251"/>
      <c r="BIA27" s="251"/>
      <c r="BIB27" s="251"/>
      <c r="BIC27" s="251"/>
      <c r="BID27" s="251"/>
      <c r="BIE27" s="251"/>
      <c r="BIF27" s="251"/>
      <c r="BIG27" s="251"/>
      <c r="BIH27" s="251"/>
      <c r="BII27" s="251"/>
      <c r="BIJ27" s="251"/>
      <c r="BIK27" s="251"/>
      <c r="BIL27" s="251"/>
      <c r="BIM27" s="251"/>
      <c r="BIN27" s="251"/>
      <c r="BIO27" s="251"/>
      <c r="BIP27" s="251"/>
      <c r="BIQ27" s="251"/>
      <c r="BIR27" s="251"/>
      <c r="BIS27" s="251"/>
      <c r="BIT27" s="251"/>
      <c r="BIU27" s="251"/>
      <c r="BIV27" s="251"/>
      <c r="BIW27" s="251"/>
      <c r="BIX27" s="251"/>
      <c r="BIY27" s="251"/>
      <c r="BIZ27" s="251"/>
      <c r="BJA27" s="251"/>
      <c r="BJB27" s="251"/>
      <c r="BJC27" s="251"/>
      <c r="BJD27" s="251"/>
      <c r="BJE27" s="251"/>
      <c r="BJF27" s="251"/>
      <c r="BJG27" s="251"/>
      <c r="BJH27" s="251"/>
      <c r="BJI27" s="251"/>
      <c r="BJJ27" s="251"/>
      <c r="BJK27" s="251"/>
      <c r="BJL27" s="251"/>
      <c r="BJM27" s="251"/>
      <c r="BJN27" s="251"/>
      <c r="BJO27" s="251"/>
      <c r="BJP27" s="251"/>
      <c r="BJQ27" s="251"/>
      <c r="BJR27" s="251"/>
      <c r="BJS27" s="251"/>
      <c r="BJT27" s="251"/>
      <c r="BJU27" s="251"/>
      <c r="BJV27" s="251"/>
      <c r="BJW27" s="251"/>
      <c r="BJX27" s="251"/>
      <c r="BJY27" s="251"/>
      <c r="BJZ27" s="251"/>
      <c r="BKA27" s="251"/>
      <c r="BKB27" s="251"/>
      <c r="BKC27" s="251"/>
      <c r="BKD27" s="251"/>
      <c r="BKE27" s="251"/>
      <c r="BKF27" s="251"/>
      <c r="BKG27" s="251"/>
      <c r="BKH27" s="251"/>
      <c r="BKI27" s="251"/>
      <c r="BKJ27" s="251"/>
      <c r="BKK27" s="251"/>
      <c r="BKL27" s="251"/>
      <c r="BKM27" s="251"/>
      <c r="BKN27" s="251"/>
      <c r="BKO27" s="251"/>
      <c r="BKP27" s="251"/>
      <c r="BKQ27" s="251"/>
      <c r="BKR27" s="251"/>
      <c r="BKS27" s="251"/>
      <c r="BKT27" s="251"/>
      <c r="BKU27" s="251"/>
      <c r="BKV27" s="251"/>
      <c r="BKW27" s="251"/>
      <c r="BKX27" s="251"/>
      <c r="BKY27" s="251"/>
      <c r="BKZ27" s="251"/>
      <c r="BLA27" s="251"/>
      <c r="BLB27" s="251"/>
      <c r="BLC27" s="251"/>
      <c r="BLD27" s="251"/>
      <c r="BLE27" s="251"/>
      <c r="BLF27" s="251"/>
      <c r="BLG27" s="251"/>
      <c r="BLH27" s="251"/>
      <c r="BLI27" s="251"/>
      <c r="BLJ27" s="251"/>
      <c r="BLK27" s="251"/>
      <c r="BLL27" s="251"/>
      <c r="BLM27" s="251"/>
      <c r="BLN27" s="251"/>
      <c r="BLO27" s="251"/>
      <c r="BLP27" s="251"/>
      <c r="BLQ27" s="251"/>
      <c r="BLR27" s="251"/>
      <c r="BLS27" s="251"/>
      <c r="BLT27" s="251"/>
      <c r="BLU27" s="251"/>
      <c r="BLV27" s="251"/>
      <c r="BLW27" s="251"/>
      <c r="BLX27" s="251"/>
      <c r="BLY27" s="251"/>
      <c r="BLZ27" s="251"/>
      <c r="BMA27" s="251"/>
      <c r="BMB27" s="251"/>
      <c r="BMC27" s="251"/>
      <c r="BMD27" s="251"/>
      <c r="BME27" s="251"/>
      <c r="BMF27" s="251"/>
      <c r="BMG27" s="251"/>
      <c r="BMH27" s="251"/>
      <c r="BMI27" s="251"/>
      <c r="BMJ27" s="251"/>
      <c r="BMK27" s="251"/>
      <c r="BML27" s="251"/>
      <c r="BMM27" s="251"/>
      <c r="BMN27" s="251"/>
      <c r="BMO27" s="251"/>
      <c r="BMP27" s="251"/>
      <c r="BMQ27" s="251"/>
      <c r="BMR27" s="251"/>
      <c r="BMS27" s="251"/>
      <c r="BMT27" s="251"/>
      <c r="BMU27" s="251"/>
      <c r="BMV27" s="251"/>
      <c r="BMW27" s="251"/>
      <c r="BMX27" s="251"/>
      <c r="BMY27" s="251"/>
      <c r="BMZ27" s="251"/>
      <c r="BNA27" s="251"/>
      <c r="BNB27" s="251"/>
      <c r="BNC27" s="251"/>
      <c r="BND27" s="251"/>
      <c r="BNE27" s="251"/>
      <c r="BNF27" s="251"/>
      <c r="BNG27" s="251"/>
      <c r="BNH27" s="251"/>
      <c r="BNI27" s="251"/>
      <c r="BNJ27" s="251"/>
      <c r="BNK27" s="251"/>
      <c r="BNL27" s="251"/>
      <c r="BNM27" s="251"/>
      <c r="BNN27" s="251"/>
      <c r="BNO27" s="251"/>
      <c r="BNP27" s="251"/>
      <c r="BNQ27" s="251"/>
      <c r="BNR27" s="251"/>
      <c r="BNS27" s="251"/>
      <c r="BNT27" s="251"/>
      <c r="BNU27" s="251"/>
      <c r="BNV27" s="251"/>
      <c r="BNW27" s="251"/>
      <c r="BNX27" s="251"/>
      <c r="BNY27" s="251"/>
      <c r="BNZ27" s="251"/>
      <c r="BOA27" s="251"/>
      <c r="BOB27" s="251"/>
      <c r="BOC27" s="251"/>
      <c r="BOD27" s="251"/>
      <c r="BOE27" s="251"/>
      <c r="BOF27" s="251"/>
      <c r="BOG27" s="251"/>
      <c r="BOH27" s="251"/>
      <c r="BOI27" s="251"/>
      <c r="BOJ27" s="251"/>
      <c r="BOK27" s="251"/>
      <c r="BOL27" s="251"/>
      <c r="BOM27" s="251"/>
      <c r="BON27" s="251"/>
      <c r="BOO27" s="251"/>
      <c r="BOP27" s="251"/>
      <c r="BOQ27" s="251"/>
      <c r="BOR27" s="251"/>
      <c r="BOS27" s="251"/>
      <c r="BOT27" s="251"/>
      <c r="BOU27" s="251"/>
      <c r="BOV27" s="251"/>
      <c r="BOW27" s="251"/>
      <c r="BOX27" s="251"/>
      <c r="BOY27" s="251"/>
      <c r="BOZ27" s="251"/>
      <c r="BPA27" s="251"/>
      <c r="BPB27" s="251"/>
      <c r="BPC27" s="251"/>
      <c r="BPD27" s="251"/>
      <c r="BPE27" s="251"/>
      <c r="BPF27" s="251"/>
      <c r="BPG27" s="251"/>
      <c r="BPH27" s="251"/>
      <c r="BPI27" s="251"/>
      <c r="BPJ27" s="251"/>
      <c r="BPK27" s="251"/>
      <c r="BPL27" s="251"/>
    </row>
    <row r="28" spans="1:1780" ht="17.25" customHeight="1" x14ac:dyDescent="0.25">
      <c r="B28" s="234" t="s">
        <v>221</v>
      </c>
      <c r="C28" s="252">
        <v>31520.86</v>
      </c>
      <c r="D28" s="239" t="s">
        <v>198</v>
      </c>
      <c r="E28" s="239" t="s">
        <v>138</v>
      </c>
      <c r="F28" s="239" t="s">
        <v>202</v>
      </c>
      <c r="G28" s="279" t="s">
        <v>199</v>
      </c>
      <c r="H28" s="279" t="s">
        <v>138</v>
      </c>
      <c r="I28" s="279" t="s">
        <v>202</v>
      </c>
    </row>
    <row r="29" spans="1:1780" x14ac:dyDescent="0.25">
      <c r="A29" s="234" t="s">
        <v>195</v>
      </c>
      <c r="B29" s="253">
        <v>0.56000000000000005</v>
      </c>
      <c r="C29" s="254">
        <v>17651.689999999999</v>
      </c>
      <c r="D29" s="254">
        <v>1470.98</v>
      </c>
      <c r="E29" s="254">
        <v>17651.760000000002</v>
      </c>
      <c r="F29" s="254">
        <v>1470.98</v>
      </c>
      <c r="G29" s="254">
        <v>1260.8399999999999</v>
      </c>
      <c r="H29" s="254">
        <v>17651.759999999998</v>
      </c>
      <c r="I29" s="254">
        <v>1470.9799999999998</v>
      </c>
    </row>
    <row r="30" spans="1:1780" x14ac:dyDescent="0.25">
      <c r="A30" s="234" t="s">
        <v>196</v>
      </c>
      <c r="B30" s="253">
        <v>0.6</v>
      </c>
      <c r="C30" s="254">
        <v>18912.519999999997</v>
      </c>
      <c r="D30" s="254">
        <v>1576.05</v>
      </c>
      <c r="E30" s="254">
        <v>18912.599999999999</v>
      </c>
      <c r="F30" s="254">
        <v>1576.05</v>
      </c>
      <c r="G30" s="254">
        <v>1350.9</v>
      </c>
      <c r="H30" s="254">
        <v>18912.600000000002</v>
      </c>
      <c r="I30" s="254">
        <v>1576.0500000000002</v>
      </c>
    </row>
    <row r="31" spans="1:1780" x14ac:dyDescent="0.25">
      <c r="A31" s="234" t="s">
        <v>197</v>
      </c>
      <c r="B31" s="253">
        <v>0.75</v>
      </c>
      <c r="C31" s="254">
        <v>23640.649999999998</v>
      </c>
      <c r="D31" s="254">
        <v>1970.06</v>
      </c>
      <c r="E31" s="254">
        <v>23640.720000000001</v>
      </c>
      <c r="F31" s="254">
        <v>1970.06</v>
      </c>
      <c r="G31" s="254">
        <v>1688.62</v>
      </c>
      <c r="H31" s="254">
        <v>23640.68</v>
      </c>
      <c r="I31" s="254">
        <v>1970.0566666666666</v>
      </c>
    </row>
    <row r="32" spans="1:1780" x14ac:dyDescent="0.25">
      <c r="B32" s="253"/>
      <c r="C32" s="254"/>
      <c r="D32" s="254"/>
      <c r="E32" s="254"/>
      <c r="F32" s="254"/>
      <c r="G32" s="254"/>
      <c r="H32" s="254"/>
      <c r="I32" s="254"/>
    </row>
    <row r="33" spans="1:1" x14ac:dyDescent="0.25">
      <c r="A33" s="234" t="s">
        <v>225</v>
      </c>
    </row>
    <row r="34" spans="1:1" x14ac:dyDescent="0.25">
      <c r="A34" s="234" t="s">
        <v>224</v>
      </c>
    </row>
    <row r="35" spans="1:1" x14ac:dyDescent="0.25">
      <c r="A35" s="234" t="s">
        <v>293</v>
      </c>
    </row>
    <row r="36" spans="1:1" x14ac:dyDescent="0.25">
      <c r="A36" s="234" t="s">
        <v>226</v>
      </c>
    </row>
    <row r="38" spans="1:1" x14ac:dyDescent="0.25">
      <c r="A38" s="234" t="s">
        <v>218</v>
      </c>
    </row>
  </sheetData>
  <mergeCells count="10">
    <mergeCell ref="D27:F27"/>
    <mergeCell ref="G27:I27"/>
    <mergeCell ref="D21:F21"/>
    <mergeCell ref="G21:I21"/>
    <mergeCell ref="D3:F3"/>
    <mergeCell ref="G3:I3"/>
    <mergeCell ref="D9:F9"/>
    <mergeCell ref="G9:I9"/>
    <mergeCell ref="D15:F15"/>
    <mergeCell ref="G15:I15"/>
  </mergeCells>
  <pageMargins left="0.98425196850393704" right="0.39370078740157483" top="0.39370078740157483" bottom="0.39370078740157483" header="0.19685039370078741" footer="0.19685039370078741"/>
  <pageSetup paperSize="9" orientation="landscape" r:id="rId1"/>
  <headerFooter alignWithMargins="0">
    <oddFooter>&amp;R&amp;"Times New Roman,Normal"&amp;8Nòmines 01/02/23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59"/>
  <sheetViews>
    <sheetView zoomScaleNormal="100" workbookViewId="0">
      <selection activeCell="B10" sqref="B10"/>
    </sheetView>
  </sheetViews>
  <sheetFormatPr defaultColWidth="11.453125" defaultRowHeight="15" customHeight="1" x14ac:dyDescent="0.25"/>
  <cols>
    <col min="1" max="1" width="7.453125" style="4" customWidth="1"/>
    <col min="2" max="2" width="16.6328125" style="4" customWidth="1"/>
    <col min="3" max="3" width="8.36328125" style="4" bestFit="1" customWidth="1"/>
    <col min="4" max="4" width="9.6328125" style="4" customWidth="1"/>
    <col min="5" max="5" width="5.36328125" style="4" bestFit="1" customWidth="1"/>
    <col min="6" max="6" width="9.6328125" style="4" customWidth="1"/>
    <col min="7" max="7" width="5.36328125" style="4" customWidth="1"/>
    <col min="8" max="8" width="9.6328125" style="4" customWidth="1"/>
    <col min="9" max="9" width="5.36328125" style="4" customWidth="1"/>
    <col min="10" max="10" width="11.453125" style="4" customWidth="1"/>
    <col min="11" max="11" width="5.36328125" style="146" customWidth="1"/>
    <col min="12" max="12" width="11.453125" style="4"/>
    <col min="13" max="13" width="5.36328125" style="4" customWidth="1"/>
    <col min="14" max="16384" width="11.453125" style="4"/>
  </cols>
  <sheetData>
    <row r="1" spans="1:29" s="3" customFormat="1" ht="15" customHeight="1" x14ac:dyDescent="0.25">
      <c r="B1" s="43" t="s">
        <v>300</v>
      </c>
      <c r="C1" s="144"/>
      <c r="D1" s="144"/>
      <c r="E1" s="144"/>
      <c r="F1" s="144"/>
      <c r="G1" s="144"/>
      <c r="H1" s="144"/>
      <c r="I1" s="144"/>
      <c r="J1" s="13"/>
      <c r="K1" s="145"/>
    </row>
    <row r="2" spans="1:29" ht="15" customHeight="1" x14ac:dyDescent="0.25">
      <c r="A2" s="13"/>
      <c r="B2" s="13"/>
      <c r="C2" s="13"/>
      <c r="D2" s="13"/>
      <c r="E2" s="13"/>
      <c r="F2" s="13"/>
      <c r="G2" s="13"/>
      <c r="H2" s="13"/>
    </row>
    <row r="3" spans="1:29" ht="15" customHeight="1" x14ac:dyDescent="0.25">
      <c r="A3" s="74"/>
      <c r="B3" s="147" t="s">
        <v>134</v>
      </c>
      <c r="C3" s="74"/>
      <c r="D3" s="338" t="s">
        <v>76</v>
      </c>
      <c r="E3" s="338"/>
      <c r="F3" s="338" t="s">
        <v>146</v>
      </c>
      <c r="G3" s="338"/>
      <c r="H3" s="338" t="s">
        <v>138</v>
      </c>
      <c r="I3" s="338"/>
    </row>
    <row r="4" spans="1:29" ht="9" customHeight="1" x14ac:dyDescent="0.25"/>
    <row r="5" spans="1:29" ht="15" customHeight="1" x14ac:dyDescent="0.25">
      <c r="B5" s="148" t="s">
        <v>229</v>
      </c>
      <c r="C5" s="148"/>
      <c r="D5" s="148"/>
      <c r="E5" s="148"/>
      <c r="F5" s="148"/>
      <c r="G5" s="148"/>
      <c r="H5" s="148"/>
      <c r="I5" s="148"/>
      <c r="J5" s="3"/>
      <c r="K5" s="14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 x14ac:dyDescent="0.25">
      <c r="A6" s="149"/>
      <c r="B6" s="150" t="s">
        <v>17</v>
      </c>
      <c r="C6" s="150" t="s">
        <v>18</v>
      </c>
      <c r="D6" s="89">
        <v>49.59</v>
      </c>
      <c r="E6" s="89" t="s">
        <v>139</v>
      </c>
      <c r="F6" s="89">
        <v>30.61</v>
      </c>
      <c r="G6" s="89" t="s">
        <v>139</v>
      </c>
      <c r="H6" s="151">
        <v>656.30000000000007</v>
      </c>
      <c r="I6" s="152" t="s">
        <v>139</v>
      </c>
      <c r="J6" s="3"/>
      <c r="K6" s="14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 customHeight="1" x14ac:dyDescent="0.25">
      <c r="A7" s="144"/>
      <c r="B7" s="150"/>
      <c r="C7" s="150" t="s">
        <v>30</v>
      </c>
      <c r="D7" s="89">
        <v>21.49</v>
      </c>
      <c r="E7" s="89" t="s">
        <v>139</v>
      </c>
      <c r="F7" s="151">
        <v>13.27</v>
      </c>
      <c r="G7" s="89" t="s">
        <v>139</v>
      </c>
      <c r="H7" s="151">
        <v>284.42</v>
      </c>
      <c r="I7" s="152" t="s">
        <v>139</v>
      </c>
      <c r="J7" s="3"/>
      <c r="K7" s="14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 x14ac:dyDescent="0.25">
      <c r="A8" s="144"/>
      <c r="B8" s="150"/>
      <c r="C8" s="150" t="s">
        <v>19</v>
      </c>
      <c r="D8" s="89">
        <v>10.75</v>
      </c>
      <c r="E8" s="89" t="s">
        <v>139</v>
      </c>
      <c r="F8" s="151">
        <v>6.64</v>
      </c>
      <c r="G8" s="89" t="s">
        <v>139</v>
      </c>
      <c r="H8" s="151">
        <v>142.28</v>
      </c>
      <c r="I8" s="152" t="s">
        <v>139</v>
      </c>
      <c r="J8" s="3"/>
      <c r="K8" s="14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 x14ac:dyDescent="0.25">
      <c r="A9" s="149"/>
      <c r="B9" s="149"/>
      <c r="C9" s="149"/>
      <c r="D9" s="89"/>
      <c r="E9" s="89"/>
      <c r="F9" s="151"/>
      <c r="G9" s="151"/>
      <c r="H9" s="151"/>
      <c r="I9" s="3"/>
      <c r="J9" s="3"/>
      <c r="K9" s="14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 x14ac:dyDescent="0.25">
      <c r="B10" s="148" t="s">
        <v>230</v>
      </c>
      <c r="C10" s="148"/>
      <c r="D10" s="153"/>
      <c r="E10" s="153"/>
      <c r="F10" s="153"/>
      <c r="G10" s="153"/>
      <c r="H10" s="123"/>
      <c r="I10" s="154"/>
      <c r="J10" s="3"/>
      <c r="K10" s="14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 x14ac:dyDescent="0.25">
      <c r="A11" s="149"/>
      <c r="B11" s="150" t="s">
        <v>17</v>
      </c>
      <c r="C11" s="150" t="s">
        <v>18</v>
      </c>
      <c r="D11" s="89">
        <v>3.35</v>
      </c>
      <c r="E11" s="89" t="s">
        <v>139</v>
      </c>
      <c r="F11" s="151">
        <v>2.13</v>
      </c>
      <c r="G11" s="89" t="s">
        <v>139</v>
      </c>
      <c r="H11" s="151">
        <v>44.46</v>
      </c>
      <c r="I11" s="140" t="s">
        <v>139</v>
      </c>
      <c r="J11" s="3"/>
      <c r="K11" s="14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 x14ac:dyDescent="0.25">
      <c r="A12" s="144"/>
      <c r="B12" s="150"/>
      <c r="C12" s="150" t="s">
        <v>30</v>
      </c>
      <c r="D12" s="89">
        <v>1.52</v>
      </c>
      <c r="E12" s="89" t="s">
        <v>139</v>
      </c>
      <c r="F12" s="151">
        <v>0.94</v>
      </c>
      <c r="G12" s="89" t="s">
        <v>139</v>
      </c>
      <c r="H12" s="151">
        <v>20.12</v>
      </c>
      <c r="I12" s="140" t="s">
        <v>139</v>
      </c>
      <c r="J12" s="3"/>
      <c r="K12" s="14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 x14ac:dyDescent="0.25">
      <c r="A13" s="144"/>
      <c r="B13" s="150"/>
      <c r="C13" s="150" t="s">
        <v>19</v>
      </c>
      <c r="D13" s="89">
        <v>0.77</v>
      </c>
      <c r="E13" s="89" t="s">
        <v>139</v>
      </c>
      <c r="F13" s="151">
        <v>0.48</v>
      </c>
      <c r="G13" s="89" t="s">
        <v>139</v>
      </c>
      <c r="H13" s="151">
        <v>10.199999999999999</v>
      </c>
      <c r="I13" s="140" t="s">
        <v>139</v>
      </c>
      <c r="J13" s="3"/>
      <c r="K13" s="14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 x14ac:dyDescent="0.25">
      <c r="A14" s="149"/>
      <c r="B14" s="149"/>
      <c r="C14" s="149"/>
      <c r="D14" s="89"/>
      <c r="E14" s="89"/>
      <c r="F14" s="151"/>
      <c r="G14" s="151"/>
      <c r="H14" s="151"/>
      <c r="I14" s="14"/>
      <c r="J14" s="3"/>
      <c r="K14" s="145"/>
      <c r="L14" s="3"/>
      <c r="M14" s="3"/>
      <c r="N14" s="3"/>
      <c r="O14" s="3"/>
      <c r="P14" s="3" t="s">
        <v>170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 x14ac:dyDescent="0.25">
      <c r="B15" s="148" t="s">
        <v>231</v>
      </c>
      <c r="C15" s="148"/>
      <c r="D15" s="153"/>
      <c r="E15" s="153"/>
      <c r="F15" s="153"/>
      <c r="G15" s="153"/>
      <c r="H15" s="123"/>
      <c r="I15" s="154"/>
      <c r="J15" s="3"/>
      <c r="K15" s="14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 x14ac:dyDescent="0.25">
      <c r="A16" s="149"/>
      <c r="B16" s="150"/>
      <c r="C16" s="150" t="s">
        <v>20</v>
      </c>
      <c r="D16" s="89">
        <v>172.63</v>
      </c>
      <c r="E16" s="89" t="s">
        <v>139</v>
      </c>
      <c r="F16" s="89">
        <v>172.63</v>
      </c>
      <c r="G16" s="89" t="s">
        <v>139</v>
      </c>
      <c r="H16" s="151">
        <v>2416.8199999999997</v>
      </c>
      <c r="I16" s="140" t="s">
        <v>139</v>
      </c>
      <c r="J16" s="3"/>
      <c r="K16" s="14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 x14ac:dyDescent="0.25">
      <c r="A17" s="149"/>
      <c r="B17" s="150"/>
      <c r="C17" s="150" t="s">
        <v>21</v>
      </c>
      <c r="D17" s="89">
        <v>139.81</v>
      </c>
      <c r="E17" s="89" t="s">
        <v>139</v>
      </c>
      <c r="F17" s="89">
        <v>139.81</v>
      </c>
      <c r="G17" s="89" t="s">
        <v>139</v>
      </c>
      <c r="H17" s="151">
        <v>1957.3400000000001</v>
      </c>
      <c r="I17" s="140" t="s">
        <v>139</v>
      </c>
      <c r="J17" s="3"/>
      <c r="K17" s="14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 x14ac:dyDescent="0.25">
      <c r="A18" s="3"/>
      <c r="B18" s="150"/>
      <c r="C18" s="150" t="s">
        <v>22</v>
      </c>
      <c r="D18" s="89">
        <v>118.3</v>
      </c>
      <c r="E18" s="89" t="s">
        <v>139</v>
      </c>
      <c r="F18" s="89">
        <v>118.3</v>
      </c>
      <c r="G18" s="89" t="s">
        <v>139</v>
      </c>
      <c r="H18" s="151">
        <v>1656.1999999999998</v>
      </c>
      <c r="I18" s="140" t="s">
        <v>139</v>
      </c>
      <c r="J18" s="3"/>
      <c r="K18" s="14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 x14ac:dyDescent="0.25">
      <c r="A19" s="149"/>
      <c r="B19" s="149"/>
      <c r="C19" s="149"/>
      <c r="D19" s="89"/>
      <c r="E19" s="89"/>
      <c r="F19" s="151"/>
      <c r="G19" s="151"/>
      <c r="H19" s="151"/>
      <c r="I19" s="14"/>
      <c r="J19" s="3"/>
      <c r="K19" s="14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 x14ac:dyDescent="0.25">
      <c r="B20" s="148" t="s">
        <v>232</v>
      </c>
      <c r="C20" s="148"/>
      <c r="D20" s="153"/>
      <c r="E20" s="153"/>
      <c r="F20" s="153"/>
      <c r="G20" s="153"/>
      <c r="H20" s="123"/>
      <c r="I20" s="154"/>
      <c r="J20" s="3"/>
      <c r="K20" s="14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 x14ac:dyDescent="0.25">
      <c r="A21" s="149"/>
      <c r="B21" s="150"/>
      <c r="C21" s="150" t="s">
        <v>20</v>
      </c>
      <c r="D21" s="89">
        <v>11.16</v>
      </c>
      <c r="E21" s="89" t="s">
        <v>139</v>
      </c>
      <c r="F21" s="151">
        <v>11.16</v>
      </c>
      <c r="G21" s="89" t="s">
        <v>139</v>
      </c>
      <c r="H21" s="151">
        <v>156.24</v>
      </c>
      <c r="I21" s="140" t="s">
        <v>139</v>
      </c>
      <c r="J21" s="3"/>
      <c r="K21" s="14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 x14ac:dyDescent="0.25">
      <c r="A22" s="149"/>
      <c r="B22" s="150"/>
      <c r="C22" s="150" t="s">
        <v>21</v>
      </c>
      <c r="D22" s="89">
        <v>9.1</v>
      </c>
      <c r="E22" s="89" t="s">
        <v>139</v>
      </c>
      <c r="F22" s="151">
        <v>9.1</v>
      </c>
      <c r="G22" s="89" t="s">
        <v>139</v>
      </c>
      <c r="H22" s="151">
        <v>127.39999999999999</v>
      </c>
      <c r="I22" s="140" t="s">
        <v>139</v>
      </c>
      <c r="J22" s="3"/>
      <c r="K22" s="14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 x14ac:dyDescent="0.25">
      <c r="A23" s="3"/>
      <c r="B23" s="150"/>
      <c r="C23" s="150" t="s">
        <v>22</v>
      </c>
      <c r="D23" s="89">
        <v>7.7</v>
      </c>
      <c r="E23" s="89" t="s">
        <v>139</v>
      </c>
      <c r="F23" s="151">
        <v>7.7</v>
      </c>
      <c r="G23" s="89" t="s">
        <v>139</v>
      </c>
      <c r="H23" s="151">
        <v>107.80000000000001</v>
      </c>
      <c r="I23" s="140" t="s">
        <v>139</v>
      </c>
      <c r="J23" s="3"/>
      <c r="K23" s="14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 customHeight="1" x14ac:dyDescent="0.25">
      <c r="D24" s="155"/>
      <c r="E24" s="155"/>
      <c r="F24" s="155"/>
      <c r="G24" s="155"/>
      <c r="H24" s="151"/>
      <c r="I24" s="14"/>
      <c r="J24" s="3"/>
      <c r="K24" s="14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 customHeight="1" x14ac:dyDescent="0.25">
      <c r="B25" s="148" t="s">
        <v>233</v>
      </c>
      <c r="C25" s="148"/>
      <c r="D25" s="153"/>
      <c r="E25" s="153"/>
      <c r="F25" s="153"/>
      <c r="G25" s="153"/>
      <c r="H25" s="123"/>
      <c r="I25" s="154"/>
      <c r="J25" s="3"/>
      <c r="K25" s="14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 customHeight="1" x14ac:dyDescent="0.25">
      <c r="A26" s="149"/>
      <c r="B26" s="150"/>
      <c r="C26" s="150" t="s">
        <v>20</v>
      </c>
      <c r="D26" s="89">
        <v>172.63</v>
      </c>
      <c r="E26" s="89" t="s">
        <v>139</v>
      </c>
      <c r="F26" s="151">
        <v>0</v>
      </c>
      <c r="G26" s="89" t="s">
        <v>139</v>
      </c>
      <c r="H26" s="151">
        <v>2071.56</v>
      </c>
      <c r="I26" s="140" t="s">
        <v>139</v>
      </c>
      <c r="J26" s="3"/>
      <c r="K26" s="14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 customHeight="1" x14ac:dyDescent="0.25">
      <c r="A27" s="149"/>
      <c r="B27" s="150"/>
      <c r="C27" s="150" t="s">
        <v>21</v>
      </c>
      <c r="D27" s="89">
        <v>139.81</v>
      </c>
      <c r="E27" s="89" t="s">
        <v>139</v>
      </c>
      <c r="F27" s="151">
        <v>0</v>
      </c>
      <c r="G27" s="89" t="s">
        <v>139</v>
      </c>
      <c r="H27" s="151">
        <v>1677.72</v>
      </c>
      <c r="I27" s="140" t="s">
        <v>139</v>
      </c>
      <c r="J27" s="3"/>
      <c r="K27" s="14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 customHeight="1" x14ac:dyDescent="0.25">
      <c r="A28" s="3"/>
      <c r="B28" s="150"/>
      <c r="C28" s="150" t="s">
        <v>22</v>
      </c>
      <c r="D28" s="89">
        <v>118.3</v>
      </c>
      <c r="E28" s="89" t="s">
        <v>139</v>
      </c>
      <c r="F28" s="151">
        <v>0</v>
      </c>
      <c r="G28" s="89" t="s">
        <v>139</v>
      </c>
      <c r="H28" s="151">
        <v>1419.6</v>
      </c>
      <c r="I28" s="140" t="s">
        <v>139</v>
      </c>
      <c r="J28" s="3"/>
      <c r="K28" s="14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 customHeight="1" x14ac:dyDescent="0.25">
      <c r="A29" s="149"/>
      <c r="B29" s="149"/>
      <c r="C29" s="149"/>
      <c r="D29" s="89"/>
      <c r="E29" s="89"/>
      <c r="F29" s="151"/>
      <c r="G29" s="151"/>
      <c r="H29" s="151"/>
      <c r="I29" s="14"/>
      <c r="J29" s="3"/>
      <c r="K29" s="14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 customHeight="1" x14ac:dyDescent="0.25">
      <c r="B30" s="148" t="s">
        <v>234</v>
      </c>
      <c r="C30" s="148"/>
      <c r="D30" s="153"/>
      <c r="E30" s="153"/>
      <c r="F30" s="153"/>
      <c r="G30" s="153"/>
      <c r="H30" s="123"/>
      <c r="I30" s="154"/>
      <c r="J30" s="3"/>
      <c r="K30" s="14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 customHeight="1" x14ac:dyDescent="0.25">
      <c r="A31" s="149"/>
      <c r="B31" s="150"/>
      <c r="C31" s="150" t="s">
        <v>20</v>
      </c>
      <c r="D31" s="89">
        <v>10.32</v>
      </c>
      <c r="E31" s="89" t="s">
        <v>139</v>
      </c>
      <c r="F31" s="151">
        <v>0</v>
      </c>
      <c r="G31" s="89" t="s">
        <v>139</v>
      </c>
      <c r="H31" s="151">
        <v>123.84</v>
      </c>
      <c r="I31" s="140" t="s">
        <v>139</v>
      </c>
      <c r="J31" s="3"/>
      <c r="K31" s="14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 customHeight="1" x14ac:dyDescent="0.25">
      <c r="A32" s="149"/>
      <c r="B32" s="150"/>
      <c r="C32" s="150" t="s">
        <v>21</v>
      </c>
      <c r="D32" s="89">
        <v>8.4</v>
      </c>
      <c r="E32" s="89" t="s">
        <v>139</v>
      </c>
      <c r="F32" s="151">
        <v>0</v>
      </c>
      <c r="G32" s="89" t="s">
        <v>139</v>
      </c>
      <c r="H32" s="151">
        <v>100.80000000000001</v>
      </c>
      <c r="I32" s="140" t="s">
        <v>139</v>
      </c>
      <c r="J32" s="3"/>
      <c r="K32" s="14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 customHeight="1" x14ac:dyDescent="0.25">
      <c r="A33" s="3"/>
      <c r="B33" s="150"/>
      <c r="C33" s="150" t="s">
        <v>22</v>
      </c>
      <c r="D33" s="89">
        <v>7.12</v>
      </c>
      <c r="E33" s="89" t="s">
        <v>139</v>
      </c>
      <c r="F33" s="151">
        <v>0</v>
      </c>
      <c r="G33" s="89" t="s">
        <v>139</v>
      </c>
      <c r="H33" s="151">
        <v>85.44</v>
      </c>
      <c r="I33" s="140" t="s">
        <v>139</v>
      </c>
      <c r="J33" s="3"/>
      <c r="K33" s="14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 customHeight="1" x14ac:dyDescent="0.25">
      <c r="A34" s="13"/>
      <c r="B34" s="13"/>
      <c r="C34" s="13"/>
      <c r="D34" s="13"/>
      <c r="E34" s="13"/>
      <c r="F34" s="13"/>
      <c r="G34" s="13"/>
      <c r="K34" s="4"/>
    </row>
    <row r="35" spans="1:29" ht="15" customHeight="1" x14ac:dyDescent="0.25">
      <c r="B35" s="148" t="s">
        <v>227</v>
      </c>
      <c r="C35" s="148"/>
      <c r="D35" s="153"/>
      <c r="E35" s="153"/>
      <c r="F35" s="153"/>
      <c r="G35" s="153"/>
      <c r="H35" s="123"/>
      <c r="I35" s="154"/>
      <c r="J35" s="3"/>
      <c r="K35" s="26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 customHeight="1" x14ac:dyDescent="0.25">
      <c r="A36" s="149"/>
      <c r="B36" s="150"/>
      <c r="C36" s="150" t="s">
        <v>20</v>
      </c>
      <c r="D36" s="89">
        <v>172.63</v>
      </c>
      <c r="E36" s="89" t="s">
        <v>139</v>
      </c>
      <c r="F36" s="151">
        <v>0</v>
      </c>
      <c r="G36" s="89" t="s">
        <v>139</v>
      </c>
      <c r="H36" s="151">
        <v>2071.56</v>
      </c>
      <c r="I36" s="140" t="s">
        <v>139</v>
      </c>
      <c r="J36" s="3"/>
      <c r="K36" s="26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 customHeight="1" x14ac:dyDescent="0.25">
      <c r="A37" s="149"/>
      <c r="B37" s="150"/>
      <c r="C37" s="150" t="s">
        <v>21</v>
      </c>
      <c r="D37" s="89">
        <v>139.81</v>
      </c>
      <c r="E37" s="89" t="s">
        <v>139</v>
      </c>
      <c r="F37" s="151">
        <v>0</v>
      </c>
      <c r="G37" s="89" t="s">
        <v>139</v>
      </c>
      <c r="H37" s="151">
        <v>1677.72</v>
      </c>
      <c r="I37" s="140" t="s">
        <v>139</v>
      </c>
      <c r="J37" s="3"/>
      <c r="K37" s="26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 customHeight="1" x14ac:dyDescent="0.25">
      <c r="A38" s="3"/>
      <c r="B38" s="150"/>
      <c r="C38" s="150" t="s">
        <v>22</v>
      </c>
      <c r="D38" s="89">
        <v>118.3</v>
      </c>
      <c r="E38" s="89" t="s">
        <v>139</v>
      </c>
      <c r="F38" s="151">
        <v>0</v>
      </c>
      <c r="G38" s="89" t="s">
        <v>139</v>
      </c>
      <c r="H38" s="151">
        <v>1419.6</v>
      </c>
      <c r="I38" s="140" t="s">
        <v>139</v>
      </c>
      <c r="J38" s="3"/>
      <c r="K38" s="26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 customHeight="1" x14ac:dyDescent="0.25">
      <c r="A39" s="149"/>
      <c r="B39" s="149"/>
      <c r="C39" s="149"/>
      <c r="D39" s="89"/>
      <c r="E39" s="89"/>
      <c r="F39" s="151"/>
      <c r="G39" s="151"/>
      <c r="H39" s="151"/>
      <c r="I39" s="14"/>
      <c r="J39" s="3"/>
      <c r="K39" s="26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 customHeight="1" x14ac:dyDescent="0.25">
      <c r="A40" s="74"/>
      <c r="B40" s="147" t="s">
        <v>134</v>
      </c>
      <c r="C40" s="74"/>
      <c r="D40" s="338" t="s">
        <v>76</v>
      </c>
      <c r="E40" s="338"/>
      <c r="F40" s="338" t="s">
        <v>146</v>
      </c>
      <c r="G40" s="338"/>
      <c r="H40" s="338" t="s">
        <v>138</v>
      </c>
      <c r="I40" s="338"/>
    </row>
    <row r="41" spans="1:29" ht="9" customHeight="1" x14ac:dyDescent="0.25"/>
    <row r="42" spans="1:29" ht="15" customHeight="1" x14ac:dyDescent="0.25">
      <c r="A42" s="12"/>
      <c r="B42" s="148" t="s">
        <v>235</v>
      </c>
      <c r="C42" s="148"/>
      <c r="D42" s="153"/>
      <c r="E42" s="153"/>
      <c r="F42" s="153"/>
      <c r="G42" s="153"/>
      <c r="H42" s="153"/>
      <c r="I42" s="154"/>
      <c r="J42" s="3"/>
      <c r="K42" s="14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 customHeight="1" x14ac:dyDescent="0.25">
      <c r="A43" s="144"/>
      <c r="B43" s="54" t="s">
        <v>17</v>
      </c>
      <c r="C43" s="54" t="s">
        <v>18</v>
      </c>
      <c r="D43" s="89">
        <v>51.68</v>
      </c>
      <c r="E43" s="89" t="s">
        <v>139</v>
      </c>
      <c r="F43" s="151">
        <v>51.68</v>
      </c>
      <c r="G43" s="89" t="s">
        <v>139</v>
      </c>
      <c r="H43" s="151">
        <v>723.52</v>
      </c>
      <c r="I43" s="140" t="s">
        <v>139</v>
      </c>
      <c r="J43" s="3"/>
      <c r="K43" s="14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 customHeight="1" x14ac:dyDescent="0.25">
      <c r="A44" s="12"/>
      <c r="B44" s="54"/>
      <c r="C44" s="54" t="s">
        <v>30</v>
      </c>
      <c r="D44" s="89">
        <v>22.39</v>
      </c>
      <c r="E44" s="156" t="s">
        <v>139</v>
      </c>
      <c r="F44" s="151">
        <v>22.39</v>
      </c>
      <c r="G44" s="89" t="s">
        <v>139</v>
      </c>
      <c r="H44" s="151">
        <v>313.46000000000004</v>
      </c>
      <c r="I44" s="140" t="s">
        <v>139</v>
      </c>
      <c r="J44" s="3"/>
      <c r="K44" s="14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 customHeight="1" x14ac:dyDescent="0.25">
      <c r="A45" s="12"/>
      <c r="B45" s="54"/>
      <c r="C45" s="54" t="s">
        <v>19</v>
      </c>
      <c r="D45" s="89">
        <v>11.2</v>
      </c>
      <c r="E45" s="156" t="s">
        <v>139</v>
      </c>
      <c r="F45" s="151">
        <v>11.2</v>
      </c>
      <c r="G45" s="89" t="s">
        <v>139</v>
      </c>
      <c r="H45" s="151">
        <v>156.79999999999998</v>
      </c>
      <c r="I45" s="140" t="s">
        <v>139</v>
      </c>
      <c r="J45" s="3"/>
      <c r="K45" s="14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 customHeight="1" x14ac:dyDescent="0.25">
      <c r="A46" s="12"/>
      <c r="B46" s="12"/>
      <c r="C46" s="12"/>
      <c r="D46" s="155"/>
      <c r="E46" s="155"/>
      <c r="F46" s="155"/>
      <c r="G46" s="155"/>
      <c r="H46" s="151"/>
      <c r="I46" s="14"/>
      <c r="J46" s="3"/>
      <c r="K46" s="14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 customHeight="1" x14ac:dyDescent="0.25">
      <c r="A47" s="12"/>
      <c r="B47" s="148" t="s">
        <v>236</v>
      </c>
      <c r="C47" s="148"/>
      <c r="D47" s="153"/>
      <c r="E47" s="153"/>
      <c r="F47" s="153"/>
      <c r="G47" s="153"/>
      <c r="H47" s="123"/>
      <c r="I47" s="154"/>
      <c r="J47" s="3"/>
      <c r="K47" s="14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 customHeight="1" x14ac:dyDescent="0.25">
      <c r="A48" s="144"/>
      <c r="B48" s="54" t="s">
        <v>17</v>
      </c>
      <c r="C48" s="54" t="s">
        <v>18</v>
      </c>
      <c r="D48" s="89">
        <v>118.04</v>
      </c>
      <c r="E48" s="156" t="s">
        <v>139</v>
      </c>
      <c r="F48" s="151">
        <v>118.04</v>
      </c>
      <c r="G48" s="89" t="s">
        <v>139</v>
      </c>
      <c r="H48" s="151">
        <v>1652.5600000000002</v>
      </c>
      <c r="I48" s="140" t="s">
        <v>139</v>
      </c>
      <c r="J48" s="3"/>
      <c r="K48" s="14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 customHeight="1" x14ac:dyDescent="0.25">
      <c r="A49" s="12"/>
      <c r="B49" s="54"/>
      <c r="C49" s="54" t="s">
        <v>30</v>
      </c>
      <c r="D49" s="89">
        <v>51.14</v>
      </c>
      <c r="E49" s="156" t="s">
        <v>139</v>
      </c>
      <c r="F49" s="151">
        <v>51.14</v>
      </c>
      <c r="G49" s="89" t="s">
        <v>139</v>
      </c>
      <c r="H49" s="151">
        <v>715.96</v>
      </c>
      <c r="I49" s="140" t="s">
        <v>139</v>
      </c>
      <c r="J49" s="3"/>
      <c r="K49" s="14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 customHeight="1" x14ac:dyDescent="0.25">
      <c r="A50" s="12"/>
      <c r="B50" s="54"/>
      <c r="C50" s="54" t="s">
        <v>19</v>
      </c>
      <c r="D50" s="89">
        <v>25.57</v>
      </c>
      <c r="E50" s="156" t="s">
        <v>139</v>
      </c>
      <c r="F50" s="151">
        <v>25.57</v>
      </c>
      <c r="G50" s="89" t="s">
        <v>139</v>
      </c>
      <c r="H50" s="151">
        <v>357.98</v>
      </c>
      <c r="I50" s="140" t="s">
        <v>139</v>
      </c>
      <c r="J50" s="3"/>
      <c r="K50" s="14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 customHeight="1" x14ac:dyDescent="0.25">
      <c r="A51" s="12"/>
      <c r="B51" s="12"/>
      <c r="C51" s="12"/>
      <c r="D51" s="155"/>
      <c r="E51" s="155"/>
      <c r="F51" s="155"/>
      <c r="G51" s="155"/>
      <c r="H51" s="151"/>
      <c r="I51" s="14"/>
      <c r="J51" s="3"/>
      <c r="K51" s="14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 customHeight="1" x14ac:dyDescent="0.25">
      <c r="A52" s="12"/>
      <c r="B52" s="148" t="s">
        <v>29</v>
      </c>
      <c r="C52" s="148"/>
      <c r="D52" s="153"/>
      <c r="E52" s="153"/>
      <c r="F52" s="153"/>
      <c r="G52" s="153"/>
      <c r="H52" s="123"/>
      <c r="I52" s="154"/>
      <c r="J52" s="3"/>
      <c r="K52" s="14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 customHeight="1" x14ac:dyDescent="0.25">
      <c r="A53" s="144"/>
      <c r="B53" s="54" t="s">
        <v>17</v>
      </c>
      <c r="C53" s="54" t="s">
        <v>18</v>
      </c>
      <c r="D53" s="89">
        <v>169.72</v>
      </c>
      <c r="E53" s="156" t="s">
        <v>139</v>
      </c>
      <c r="F53" s="89">
        <v>169.72</v>
      </c>
      <c r="G53" s="89" t="s">
        <v>139</v>
      </c>
      <c r="H53" s="89">
        <v>2376.08</v>
      </c>
      <c r="I53" s="140" t="s">
        <v>139</v>
      </c>
      <c r="J53" s="3"/>
      <c r="K53" s="14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 customHeight="1" x14ac:dyDescent="0.25">
      <c r="A54" s="12"/>
      <c r="B54" s="54"/>
      <c r="C54" s="54" t="s">
        <v>30</v>
      </c>
      <c r="D54" s="89">
        <v>73.53</v>
      </c>
      <c r="E54" s="156" t="s">
        <v>139</v>
      </c>
      <c r="F54" s="89">
        <v>73.53</v>
      </c>
      <c r="G54" s="89" t="s">
        <v>139</v>
      </c>
      <c r="H54" s="89">
        <v>1029.42</v>
      </c>
      <c r="I54" s="140" t="s">
        <v>139</v>
      </c>
      <c r="J54" s="3"/>
      <c r="K54" s="14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 customHeight="1" x14ac:dyDescent="0.25">
      <c r="A55" s="12"/>
      <c r="B55" s="54"/>
      <c r="C55" s="54" t="s">
        <v>19</v>
      </c>
      <c r="D55" s="89">
        <v>36.769999999999996</v>
      </c>
      <c r="E55" s="156" t="s">
        <v>139</v>
      </c>
      <c r="F55" s="89">
        <v>36.769999999999996</v>
      </c>
      <c r="G55" s="89" t="s">
        <v>139</v>
      </c>
      <c r="H55" s="89">
        <v>514.78</v>
      </c>
      <c r="I55" s="140" t="s">
        <v>139</v>
      </c>
      <c r="J55" s="3"/>
      <c r="K55" s="14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 customHeight="1" x14ac:dyDescent="0.25">
      <c r="I56" s="3"/>
      <c r="J56" s="3"/>
      <c r="K56" s="14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 customHeight="1" x14ac:dyDescent="0.25">
      <c r="I57" s="3"/>
      <c r="J57" s="3"/>
      <c r="K57" s="14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 customHeight="1" x14ac:dyDescent="0.25">
      <c r="I58" s="3"/>
      <c r="J58" s="3"/>
      <c r="K58" s="14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 customHeight="1" x14ac:dyDescent="0.25">
      <c r="I59" s="3"/>
      <c r="J59" s="3"/>
      <c r="K59" s="14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 customHeight="1" x14ac:dyDescent="0.25">
      <c r="I60" s="3"/>
      <c r="J60" s="3"/>
      <c r="K60" s="14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 customHeight="1" x14ac:dyDescent="0.25">
      <c r="I61" s="3"/>
      <c r="J61" s="3"/>
      <c r="K61" s="14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 customHeight="1" x14ac:dyDescent="0.25">
      <c r="I62" s="3"/>
      <c r="J62" s="3"/>
      <c r="K62" s="14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 customHeight="1" x14ac:dyDescent="0.25">
      <c r="I63" s="3"/>
      <c r="J63" s="3"/>
      <c r="K63" s="145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 customHeight="1" x14ac:dyDescent="0.25">
      <c r="I64" s="3"/>
      <c r="J64" s="3"/>
      <c r="K64" s="14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6:29" ht="15" customHeight="1" x14ac:dyDescent="0.25">
      <c r="I65" s="3"/>
      <c r="J65" s="3"/>
      <c r="K65" s="14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6:29" ht="15" customHeight="1" x14ac:dyDescent="0.25">
      <c r="I66" s="3"/>
      <c r="J66" s="3"/>
      <c r="K66" s="14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6:29" ht="15" customHeight="1" x14ac:dyDescent="0.25">
      <c r="I67" s="3"/>
      <c r="J67" s="3"/>
      <c r="K67" s="14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6:29" ht="15" customHeight="1" x14ac:dyDescent="0.25">
      <c r="I68" s="3"/>
      <c r="J68" s="3"/>
      <c r="K68" s="145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6:29" ht="15" customHeight="1" x14ac:dyDescent="0.25">
      <c r="I69" s="3"/>
      <c r="J69" s="3"/>
      <c r="K69" s="14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6:29" ht="15" customHeight="1" x14ac:dyDescent="0.25">
      <c r="I70" s="3"/>
      <c r="J70" s="3"/>
      <c r="K70" s="14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6:29" ht="15" customHeight="1" x14ac:dyDescent="0.25">
      <c r="F71" s="6"/>
      <c r="G71" s="6"/>
    </row>
    <row r="72" spans="6:29" ht="15" customHeight="1" x14ac:dyDescent="0.25">
      <c r="F72" s="6"/>
      <c r="G72" s="6"/>
    </row>
    <row r="73" spans="6:29" ht="15" customHeight="1" x14ac:dyDescent="0.25">
      <c r="F73" s="6"/>
      <c r="G73" s="6"/>
    </row>
    <row r="74" spans="6:29" ht="15" customHeight="1" x14ac:dyDescent="0.25">
      <c r="F74" s="6"/>
      <c r="G74" s="6"/>
    </row>
    <row r="75" spans="6:29" ht="15" customHeight="1" x14ac:dyDescent="0.25">
      <c r="F75" s="6"/>
      <c r="G75" s="6"/>
    </row>
    <row r="76" spans="6:29" ht="15" customHeight="1" x14ac:dyDescent="0.25">
      <c r="F76" s="6"/>
      <c r="G76" s="6"/>
    </row>
    <row r="77" spans="6:29" ht="15" customHeight="1" x14ac:dyDescent="0.25">
      <c r="F77" s="6"/>
      <c r="G77" s="6"/>
    </row>
    <row r="78" spans="6:29" ht="15" customHeight="1" x14ac:dyDescent="0.25">
      <c r="F78" s="6"/>
      <c r="G78" s="6"/>
    </row>
    <row r="79" spans="6:29" ht="15" customHeight="1" x14ac:dyDescent="0.25">
      <c r="F79" s="6"/>
      <c r="G79" s="6"/>
    </row>
    <row r="80" spans="6:29" ht="15" customHeight="1" x14ac:dyDescent="0.25">
      <c r="F80" s="6"/>
      <c r="G80" s="6"/>
    </row>
    <row r="81" spans="6:7" ht="15" customHeight="1" x14ac:dyDescent="0.25">
      <c r="F81" s="6"/>
      <c r="G81" s="6"/>
    </row>
    <row r="82" spans="6:7" ht="15" customHeight="1" x14ac:dyDescent="0.25">
      <c r="F82" s="6"/>
      <c r="G82" s="6"/>
    </row>
    <row r="83" spans="6:7" ht="15" customHeight="1" x14ac:dyDescent="0.25">
      <c r="F83" s="6"/>
      <c r="G83" s="6"/>
    </row>
    <row r="84" spans="6:7" ht="15" customHeight="1" x14ac:dyDescent="0.25">
      <c r="F84" s="6"/>
      <c r="G84" s="6"/>
    </row>
    <row r="85" spans="6:7" ht="15" customHeight="1" x14ac:dyDescent="0.25">
      <c r="F85" s="6"/>
      <c r="G85" s="6"/>
    </row>
    <row r="86" spans="6:7" ht="15" customHeight="1" x14ac:dyDescent="0.25">
      <c r="F86" s="6"/>
      <c r="G86" s="6"/>
    </row>
    <row r="87" spans="6:7" ht="15" customHeight="1" x14ac:dyDescent="0.25">
      <c r="F87" s="6"/>
      <c r="G87" s="6"/>
    </row>
    <row r="88" spans="6:7" ht="15" customHeight="1" x14ac:dyDescent="0.25">
      <c r="F88" s="6"/>
      <c r="G88" s="6"/>
    </row>
    <row r="89" spans="6:7" ht="15" customHeight="1" x14ac:dyDescent="0.25">
      <c r="F89" s="6"/>
      <c r="G89" s="6"/>
    </row>
    <row r="90" spans="6:7" ht="15" customHeight="1" x14ac:dyDescent="0.25">
      <c r="F90" s="6"/>
      <c r="G90" s="6"/>
    </row>
    <row r="91" spans="6:7" ht="15" customHeight="1" x14ac:dyDescent="0.25">
      <c r="F91" s="6"/>
      <c r="G91" s="6"/>
    </row>
    <row r="92" spans="6:7" ht="15" customHeight="1" x14ac:dyDescent="0.25">
      <c r="F92" s="6"/>
      <c r="G92" s="6"/>
    </row>
    <row r="93" spans="6:7" ht="15" customHeight="1" x14ac:dyDescent="0.25">
      <c r="F93" s="6"/>
      <c r="G93" s="6"/>
    </row>
    <row r="94" spans="6:7" ht="15" customHeight="1" x14ac:dyDescent="0.25">
      <c r="F94" s="6"/>
      <c r="G94" s="6"/>
    </row>
    <row r="95" spans="6:7" ht="15" customHeight="1" x14ac:dyDescent="0.25">
      <c r="F95" s="6"/>
      <c r="G95" s="6"/>
    </row>
    <row r="96" spans="6:7" ht="15" customHeight="1" x14ac:dyDescent="0.25">
      <c r="F96" s="6"/>
      <c r="G96" s="6"/>
    </row>
    <row r="97" spans="6:7" ht="15" customHeight="1" x14ac:dyDescent="0.25">
      <c r="F97" s="6"/>
      <c r="G97" s="6"/>
    </row>
    <row r="98" spans="6:7" ht="15" customHeight="1" x14ac:dyDescent="0.25">
      <c r="F98" s="6"/>
      <c r="G98" s="6"/>
    </row>
    <row r="99" spans="6:7" ht="15" customHeight="1" x14ac:dyDescent="0.25">
      <c r="F99" s="6"/>
      <c r="G99" s="6"/>
    </row>
    <row r="100" spans="6:7" ht="15" customHeight="1" x14ac:dyDescent="0.25">
      <c r="F100" s="6"/>
      <c r="G100" s="6"/>
    </row>
    <row r="101" spans="6:7" ht="15" customHeight="1" x14ac:dyDescent="0.25">
      <c r="F101" s="6"/>
      <c r="G101" s="6"/>
    </row>
    <row r="102" spans="6:7" ht="15" customHeight="1" x14ac:dyDescent="0.25">
      <c r="F102" s="6"/>
      <c r="G102" s="6"/>
    </row>
    <row r="103" spans="6:7" ht="15" customHeight="1" x14ac:dyDescent="0.25">
      <c r="F103" s="6"/>
      <c r="G103" s="6"/>
    </row>
    <row r="104" spans="6:7" ht="15" customHeight="1" x14ac:dyDescent="0.25">
      <c r="F104" s="6"/>
      <c r="G104" s="6"/>
    </row>
    <row r="105" spans="6:7" ht="15" customHeight="1" x14ac:dyDescent="0.25">
      <c r="F105" s="6"/>
      <c r="G105" s="6"/>
    </row>
    <row r="106" spans="6:7" ht="15" customHeight="1" x14ac:dyDescent="0.25">
      <c r="F106" s="6"/>
      <c r="G106" s="6"/>
    </row>
    <row r="107" spans="6:7" ht="15" customHeight="1" x14ac:dyDescent="0.25">
      <c r="F107" s="6"/>
      <c r="G107" s="6"/>
    </row>
    <row r="108" spans="6:7" ht="15" customHeight="1" x14ac:dyDescent="0.25">
      <c r="F108" s="6"/>
      <c r="G108" s="6"/>
    </row>
    <row r="109" spans="6:7" ht="15" customHeight="1" x14ac:dyDescent="0.25">
      <c r="F109" s="6"/>
      <c r="G109" s="6"/>
    </row>
    <row r="110" spans="6:7" ht="15" customHeight="1" x14ac:dyDescent="0.25">
      <c r="F110" s="6"/>
      <c r="G110" s="6"/>
    </row>
    <row r="111" spans="6:7" ht="15" customHeight="1" x14ac:dyDescent="0.25">
      <c r="F111" s="6"/>
      <c r="G111" s="6"/>
    </row>
    <row r="112" spans="6:7" ht="15" customHeight="1" x14ac:dyDescent="0.25">
      <c r="F112" s="6"/>
      <c r="G112" s="6"/>
    </row>
    <row r="113" spans="6:7" ht="15" customHeight="1" x14ac:dyDescent="0.25">
      <c r="F113" s="6"/>
      <c r="G113" s="6"/>
    </row>
    <row r="114" spans="6:7" ht="15" customHeight="1" x14ac:dyDescent="0.25">
      <c r="F114" s="6"/>
      <c r="G114" s="6"/>
    </row>
    <row r="115" spans="6:7" ht="15" customHeight="1" x14ac:dyDescent="0.25">
      <c r="F115" s="6"/>
      <c r="G115" s="6"/>
    </row>
    <row r="116" spans="6:7" ht="15" customHeight="1" x14ac:dyDescent="0.25">
      <c r="F116" s="6"/>
      <c r="G116" s="6"/>
    </row>
    <row r="117" spans="6:7" ht="15" customHeight="1" x14ac:dyDescent="0.25">
      <c r="F117" s="6"/>
      <c r="G117" s="6"/>
    </row>
    <row r="118" spans="6:7" ht="15" customHeight="1" x14ac:dyDescent="0.25">
      <c r="F118" s="6"/>
      <c r="G118" s="6"/>
    </row>
    <row r="119" spans="6:7" ht="15" customHeight="1" x14ac:dyDescent="0.25">
      <c r="F119" s="6"/>
      <c r="G119" s="6"/>
    </row>
    <row r="120" spans="6:7" ht="15" customHeight="1" x14ac:dyDescent="0.25">
      <c r="F120" s="6"/>
      <c r="G120" s="6"/>
    </row>
    <row r="121" spans="6:7" ht="15" customHeight="1" x14ac:dyDescent="0.25">
      <c r="F121" s="6"/>
      <c r="G121" s="6"/>
    </row>
    <row r="122" spans="6:7" ht="15" customHeight="1" x14ac:dyDescent="0.25">
      <c r="F122" s="6"/>
      <c r="G122" s="6"/>
    </row>
    <row r="123" spans="6:7" ht="15" customHeight="1" x14ac:dyDescent="0.25">
      <c r="F123" s="6"/>
      <c r="G123" s="6"/>
    </row>
    <row r="124" spans="6:7" ht="15" customHeight="1" x14ac:dyDescent="0.25">
      <c r="F124" s="6"/>
      <c r="G124" s="6"/>
    </row>
    <row r="125" spans="6:7" ht="15" customHeight="1" x14ac:dyDescent="0.25">
      <c r="F125" s="6"/>
      <c r="G125" s="6"/>
    </row>
    <row r="126" spans="6:7" ht="15" customHeight="1" x14ac:dyDescent="0.25">
      <c r="F126" s="6"/>
      <c r="G126" s="6"/>
    </row>
    <row r="127" spans="6:7" ht="15" customHeight="1" x14ac:dyDescent="0.25">
      <c r="F127" s="6"/>
      <c r="G127" s="6"/>
    </row>
    <row r="128" spans="6:7" ht="15" customHeight="1" x14ac:dyDescent="0.25">
      <c r="F128" s="6"/>
      <c r="G128" s="6"/>
    </row>
    <row r="129" spans="6:7" ht="15" customHeight="1" x14ac:dyDescent="0.25">
      <c r="F129" s="6"/>
      <c r="G129" s="6"/>
    </row>
    <row r="130" spans="6:7" ht="15" customHeight="1" x14ac:dyDescent="0.25">
      <c r="F130" s="6"/>
      <c r="G130" s="6"/>
    </row>
    <row r="131" spans="6:7" ht="15" customHeight="1" x14ac:dyDescent="0.25">
      <c r="F131" s="6"/>
      <c r="G131" s="6"/>
    </row>
    <row r="132" spans="6:7" ht="15" customHeight="1" x14ac:dyDescent="0.25">
      <c r="F132" s="6"/>
      <c r="G132" s="6"/>
    </row>
    <row r="133" spans="6:7" ht="15" customHeight="1" x14ac:dyDescent="0.25">
      <c r="F133" s="6"/>
      <c r="G133" s="6"/>
    </row>
    <row r="134" spans="6:7" ht="15" customHeight="1" x14ac:dyDescent="0.25">
      <c r="F134" s="6"/>
      <c r="G134" s="6"/>
    </row>
    <row r="135" spans="6:7" ht="15" customHeight="1" x14ac:dyDescent="0.25">
      <c r="F135" s="6"/>
      <c r="G135" s="6"/>
    </row>
    <row r="136" spans="6:7" ht="15" customHeight="1" x14ac:dyDescent="0.25">
      <c r="F136" s="6"/>
      <c r="G136" s="6"/>
    </row>
    <row r="137" spans="6:7" ht="15" customHeight="1" x14ac:dyDescent="0.25">
      <c r="F137" s="6"/>
      <c r="G137" s="6"/>
    </row>
    <row r="138" spans="6:7" ht="15" customHeight="1" x14ac:dyDescent="0.25">
      <c r="F138" s="6"/>
      <c r="G138" s="6"/>
    </row>
    <row r="139" spans="6:7" ht="15" customHeight="1" x14ac:dyDescent="0.25">
      <c r="F139" s="6"/>
      <c r="G139" s="6"/>
    </row>
    <row r="140" spans="6:7" ht="15" customHeight="1" x14ac:dyDescent="0.25">
      <c r="F140" s="6"/>
      <c r="G140" s="6"/>
    </row>
    <row r="141" spans="6:7" ht="15" customHeight="1" x14ac:dyDescent="0.25">
      <c r="F141" s="6"/>
      <c r="G141" s="6"/>
    </row>
    <row r="142" spans="6:7" ht="15" customHeight="1" x14ac:dyDescent="0.25">
      <c r="F142" s="6"/>
      <c r="G142" s="6"/>
    </row>
    <row r="143" spans="6:7" ht="15" customHeight="1" x14ac:dyDescent="0.25">
      <c r="F143" s="6"/>
      <c r="G143" s="6"/>
    </row>
    <row r="144" spans="6:7" ht="15" customHeight="1" x14ac:dyDescent="0.25">
      <c r="F144" s="6"/>
      <c r="G144" s="6"/>
    </row>
    <row r="145" spans="6:7" ht="15" customHeight="1" x14ac:dyDescent="0.25">
      <c r="F145" s="6"/>
      <c r="G145" s="6"/>
    </row>
    <row r="146" spans="6:7" ht="15" customHeight="1" x14ac:dyDescent="0.25">
      <c r="F146" s="6"/>
      <c r="G146" s="6"/>
    </row>
    <row r="147" spans="6:7" ht="15" customHeight="1" x14ac:dyDescent="0.25">
      <c r="F147" s="6"/>
      <c r="G147" s="6"/>
    </row>
    <row r="148" spans="6:7" ht="15" customHeight="1" x14ac:dyDescent="0.25">
      <c r="F148" s="6"/>
      <c r="G148" s="6"/>
    </row>
    <row r="149" spans="6:7" ht="15" customHeight="1" x14ac:dyDescent="0.25">
      <c r="F149" s="6"/>
      <c r="G149" s="6"/>
    </row>
    <row r="150" spans="6:7" ht="15" customHeight="1" x14ac:dyDescent="0.25">
      <c r="F150" s="6"/>
      <c r="G150" s="6"/>
    </row>
    <row r="151" spans="6:7" ht="15" customHeight="1" x14ac:dyDescent="0.25">
      <c r="F151" s="6"/>
      <c r="G151" s="6"/>
    </row>
    <row r="152" spans="6:7" ht="15" customHeight="1" x14ac:dyDescent="0.25">
      <c r="F152" s="6"/>
      <c r="G152" s="6"/>
    </row>
    <row r="153" spans="6:7" ht="15" customHeight="1" x14ac:dyDescent="0.25">
      <c r="F153" s="6"/>
      <c r="G153" s="6"/>
    </row>
    <row r="154" spans="6:7" ht="15" customHeight="1" x14ac:dyDescent="0.25">
      <c r="F154" s="6"/>
      <c r="G154" s="6"/>
    </row>
    <row r="155" spans="6:7" ht="15" customHeight="1" x14ac:dyDescent="0.25">
      <c r="F155" s="6"/>
      <c r="G155" s="6"/>
    </row>
    <row r="156" spans="6:7" ht="15" customHeight="1" x14ac:dyDescent="0.25">
      <c r="F156" s="6"/>
      <c r="G156" s="6"/>
    </row>
    <row r="157" spans="6:7" ht="15" customHeight="1" x14ac:dyDescent="0.25">
      <c r="F157" s="6"/>
      <c r="G157" s="6"/>
    </row>
    <row r="158" spans="6:7" ht="15" customHeight="1" x14ac:dyDescent="0.25">
      <c r="F158" s="6"/>
      <c r="G158" s="6"/>
    </row>
    <row r="159" spans="6:7" ht="15" customHeight="1" x14ac:dyDescent="0.25">
      <c r="F159" s="6"/>
      <c r="G159" s="6"/>
    </row>
  </sheetData>
  <mergeCells count="6">
    <mergeCell ref="H3:I3"/>
    <mergeCell ref="D40:E40"/>
    <mergeCell ref="F40:G40"/>
    <mergeCell ref="H40:I40"/>
    <mergeCell ref="D3:E3"/>
    <mergeCell ref="F3:G3"/>
  </mergeCells>
  <printOptions horizontalCentered="1" verticalCentered="1"/>
  <pageMargins left="0.19685039370078741" right="0.19685039370078741" top="0.19685039370078741" bottom="0.39370078740157483" header="0" footer="0.39370078740157483"/>
  <pageSetup paperSize="9" orientation="portrait" r:id="rId1"/>
  <headerFooter alignWithMargins="0">
    <oddFooter>&amp;R&amp;"Times New Roman,Normal"&amp;8Nòmines 01/02/2023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zoomScale="120" zoomScaleNormal="120" workbookViewId="0">
      <selection activeCell="D16" sqref="D16"/>
    </sheetView>
  </sheetViews>
  <sheetFormatPr defaultColWidth="11.453125" defaultRowHeight="14" x14ac:dyDescent="0.3"/>
  <cols>
    <col min="1" max="1" width="10.6328125" style="165" customWidth="1"/>
    <col min="2" max="5" width="10.6328125" style="160" customWidth="1"/>
    <col min="6" max="16384" width="11.453125" style="160"/>
  </cols>
  <sheetData>
    <row r="1" spans="1:5" ht="17.5" x14ac:dyDescent="0.3">
      <c r="A1" s="19" t="s">
        <v>301</v>
      </c>
      <c r="B1" s="21"/>
      <c r="C1" s="21"/>
      <c r="D1" s="21"/>
      <c r="E1" s="21"/>
    </row>
    <row r="2" spans="1:5" ht="15.75" customHeight="1" x14ac:dyDescent="0.3">
      <c r="A2" s="21"/>
      <c r="B2" s="21"/>
      <c r="C2" s="21"/>
      <c r="D2" s="21"/>
      <c r="E2" s="21"/>
    </row>
    <row r="3" spans="1:5" s="162" customFormat="1" x14ac:dyDescent="0.3">
      <c r="A3" s="341" t="s">
        <v>85</v>
      </c>
      <c r="B3" s="339" t="s">
        <v>285</v>
      </c>
      <c r="C3" s="340"/>
      <c r="D3" s="339" t="s">
        <v>286</v>
      </c>
      <c r="E3" s="340"/>
    </row>
    <row r="4" spans="1:5" s="162" customFormat="1" x14ac:dyDescent="0.3">
      <c r="A4" s="342"/>
      <c r="B4" s="161" t="s">
        <v>76</v>
      </c>
      <c r="C4" s="161" t="s">
        <v>146</v>
      </c>
      <c r="D4" s="161" t="s">
        <v>76</v>
      </c>
      <c r="E4" s="161" t="s">
        <v>146</v>
      </c>
    </row>
    <row r="5" spans="1:5" x14ac:dyDescent="0.3">
      <c r="A5" s="161" t="s">
        <v>153</v>
      </c>
      <c r="B5" s="163">
        <v>49.59</v>
      </c>
      <c r="C5" s="163">
        <v>30.61</v>
      </c>
      <c r="D5" s="164">
        <v>3.44</v>
      </c>
      <c r="E5" s="164">
        <v>2.13</v>
      </c>
    </row>
    <row r="6" spans="1:5" x14ac:dyDescent="0.3">
      <c r="A6" s="161" t="s">
        <v>154</v>
      </c>
      <c r="B6" s="163">
        <v>15.68</v>
      </c>
      <c r="C6" s="163">
        <v>15.68</v>
      </c>
      <c r="D6" s="164">
        <v>1.07</v>
      </c>
      <c r="E6" s="164">
        <v>1.07</v>
      </c>
    </row>
    <row r="7" spans="1:5" x14ac:dyDescent="0.3">
      <c r="A7" s="161" t="s">
        <v>155</v>
      </c>
      <c r="B7" s="163">
        <v>20.84</v>
      </c>
      <c r="C7" s="163">
        <v>20.62</v>
      </c>
      <c r="D7" s="164">
        <v>1.43</v>
      </c>
      <c r="E7" s="163">
        <v>1.42</v>
      </c>
    </row>
    <row r="8" spans="1:5" x14ac:dyDescent="0.3">
      <c r="A8" s="161" t="s">
        <v>156</v>
      </c>
      <c r="B8" s="163">
        <v>30.61</v>
      </c>
      <c r="C8" s="163">
        <v>26.42</v>
      </c>
      <c r="D8" s="164">
        <v>2.11</v>
      </c>
      <c r="E8" s="163">
        <v>1.83</v>
      </c>
    </row>
    <row r="9" spans="1:5" x14ac:dyDescent="0.3">
      <c r="A9" s="161" t="s">
        <v>157</v>
      </c>
      <c r="B9" s="163">
        <v>40.44</v>
      </c>
      <c r="C9" s="163">
        <v>29.48</v>
      </c>
      <c r="D9" s="164">
        <v>2.8</v>
      </c>
      <c r="E9" s="164">
        <v>2.0499999999999998</v>
      </c>
    </row>
    <row r="10" spans="1:5" x14ac:dyDescent="0.3">
      <c r="A10" s="161" t="s">
        <v>158</v>
      </c>
      <c r="B10" s="163">
        <v>21.49</v>
      </c>
      <c r="C10" s="163">
        <v>13.27</v>
      </c>
      <c r="D10" s="164">
        <v>1.52</v>
      </c>
      <c r="E10" s="163">
        <v>0.94000000000000006</v>
      </c>
    </row>
    <row r="11" spans="1:5" x14ac:dyDescent="0.3">
      <c r="A11" s="161" t="s">
        <v>159</v>
      </c>
      <c r="B11" s="163">
        <v>10.75</v>
      </c>
      <c r="C11" s="163">
        <v>6.64</v>
      </c>
      <c r="D11" s="164">
        <v>0.77</v>
      </c>
      <c r="E11" s="163">
        <v>0.48</v>
      </c>
    </row>
    <row r="12" spans="1:5" x14ac:dyDescent="0.3">
      <c r="A12" s="161" t="s">
        <v>160</v>
      </c>
      <c r="B12" s="163">
        <v>6.8</v>
      </c>
      <c r="C12" s="164">
        <v>6.8</v>
      </c>
      <c r="D12" s="164">
        <v>0.51</v>
      </c>
      <c r="E12" s="164">
        <v>0.51</v>
      </c>
    </row>
    <row r="13" spans="1:5" x14ac:dyDescent="0.3">
      <c r="A13" s="161" t="s">
        <v>161</v>
      </c>
      <c r="B13" s="163">
        <v>3.4</v>
      </c>
      <c r="C13" s="164">
        <v>3.4</v>
      </c>
      <c r="D13" s="164">
        <v>0.28999999999999998</v>
      </c>
      <c r="E13" s="164">
        <v>0.28999999999999998</v>
      </c>
    </row>
    <row r="14" spans="1:5" x14ac:dyDescent="0.3">
      <c r="A14" s="161" t="s">
        <v>162</v>
      </c>
      <c r="B14" s="163">
        <v>9.0299999999999994</v>
      </c>
      <c r="C14" s="164">
        <v>8.94</v>
      </c>
      <c r="D14" s="164">
        <v>0.66</v>
      </c>
      <c r="E14" s="164">
        <v>0.66</v>
      </c>
    </row>
    <row r="15" spans="1:5" x14ac:dyDescent="0.3">
      <c r="A15" s="161" t="s">
        <v>163</v>
      </c>
      <c r="B15" s="163">
        <v>4.5199999999999996</v>
      </c>
      <c r="C15" s="164">
        <v>4.47</v>
      </c>
      <c r="D15" s="164">
        <v>0.39</v>
      </c>
      <c r="E15" s="164">
        <v>0.39</v>
      </c>
    </row>
    <row r="16" spans="1:5" x14ac:dyDescent="0.3">
      <c r="A16" s="161" t="s">
        <v>15</v>
      </c>
      <c r="B16" s="163">
        <v>13.27</v>
      </c>
      <c r="C16" s="164">
        <v>11.45</v>
      </c>
      <c r="D16" s="164">
        <v>0.92</v>
      </c>
      <c r="E16" s="164">
        <v>0.8</v>
      </c>
    </row>
    <row r="17" spans="1:5" x14ac:dyDescent="0.3">
      <c r="A17" s="161" t="s">
        <v>164</v>
      </c>
      <c r="B17" s="163">
        <v>6.64</v>
      </c>
      <c r="C17" s="164">
        <v>5.73</v>
      </c>
      <c r="D17" s="164">
        <v>0.53</v>
      </c>
      <c r="E17" s="164">
        <v>0.46</v>
      </c>
    </row>
    <row r="18" spans="1:5" x14ac:dyDescent="0.3">
      <c r="A18" s="161" t="s">
        <v>16</v>
      </c>
      <c r="B18" s="163">
        <v>17.52</v>
      </c>
      <c r="C18" s="164">
        <v>12.78</v>
      </c>
      <c r="D18" s="164">
        <v>1.24</v>
      </c>
      <c r="E18" s="164">
        <v>0.91</v>
      </c>
    </row>
    <row r="19" spans="1:5" x14ac:dyDescent="0.3">
      <c r="A19" s="161" t="s">
        <v>165</v>
      </c>
      <c r="B19" s="163">
        <v>8.76</v>
      </c>
      <c r="C19" s="164">
        <v>6.39</v>
      </c>
      <c r="D19" s="164">
        <v>0.71</v>
      </c>
      <c r="E19" s="164">
        <v>0.52</v>
      </c>
    </row>
    <row r="20" spans="1:5" x14ac:dyDescent="0.3">
      <c r="A20" s="161" t="s">
        <v>166</v>
      </c>
      <c r="B20" s="163">
        <v>51.58</v>
      </c>
      <c r="C20" s="164">
        <f>B20</f>
        <v>51.58</v>
      </c>
      <c r="D20" s="164">
        <v>3.63</v>
      </c>
      <c r="E20" s="164">
        <v>3.63</v>
      </c>
    </row>
  </sheetData>
  <mergeCells count="3">
    <mergeCell ref="B3:C3"/>
    <mergeCell ref="D3:E3"/>
    <mergeCell ref="A3:A4"/>
  </mergeCells>
  <pageMargins left="0.98425196850393704" right="0.74803149606299213" top="0.98425196850393704" bottom="0.98425196850393704" header="0" footer="0.39370078740157483"/>
  <pageSetup paperSize="9" orientation="portrait" r:id="rId1"/>
  <headerFooter alignWithMargins="0">
    <oddFooter>&amp;RNòmines 01/02/23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zoomScaleNormal="100" workbookViewId="0">
      <selection activeCell="D39" sqref="D39"/>
    </sheetView>
  </sheetViews>
  <sheetFormatPr defaultColWidth="14.6328125" defaultRowHeight="14" x14ac:dyDescent="0.3"/>
  <cols>
    <col min="1" max="1" width="4.6328125" style="158" bestFit="1" customWidth="1"/>
    <col min="2" max="3" width="11.54296875" style="158" customWidth="1"/>
    <col min="4" max="4" width="11.54296875" style="157" bestFit="1" customWidth="1"/>
    <col min="5" max="5" width="11.54296875" style="157" customWidth="1"/>
    <col min="6" max="9" width="11.6328125" style="157" customWidth="1"/>
    <col min="10" max="16384" width="14.6328125" style="157"/>
  </cols>
  <sheetData>
    <row r="1" spans="1:10" s="4" customFormat="1" ht="20.149999999999999" customHeight="1" x14ac:dyDescent="0.25">
      <c r="A1" s="19" t="s">
        <v>237</v>
      </c>
      <c r="B1" s="21"/>
      <c r="C1" s="21"/>
      <c r="D1" s="3"/>
      <c r="E1" s="3"/>
      <c r="F1" s="3"/>
      <c r="G1" s="3"/>
      <c r="H1" s="3"/>
      <c r="I1" s="3"/>
      <c r="J1" s="3"/>
    </row>
    <row r="2" spans="1:10" s="12" customFormat="1" ht="20.149999999999999" customHeight="1" x14ac:dyDescent="0.25">
      <c r="A2" s="13"/>
      <c r="B2" s="13"/>
      <c r="C2" s="13"/>
      <c r="D2" s="14"/>
      <c r="E2" s="14"/>
      <c r="F2" s="14"/>
      <c r="G2" s="14"/>
      <c r="H2" s="14"/>
      <c r="I2" s="14"/>
      <c r="J2" s="14"/>
    </row>
    <row r="3" spans="1:10" s="158" customFormat="1" x14ac:dyDescent="0.3">
      <c r="A3" s="166"/>
      <c r="B3" s="167">
        <v>2017</v>
      </c>
      <c r="C3" s="167">
        <v>2018</v>
      </c>
      <c r="D3" s="343">
        <v>2019</v>
      </c>
      <c r="E3" s="344"/>
      <c r="F3" s="167">
        <v>2020</v>
      </c>
      <c r="G3" s="167">
        <v>2021</v>
      </c>
      <c r="H3" s="167">
        <v>2022</v>
      </c>
      <c r="I3" s="167">
        <v>2023</v>
      </c>
      <c r="J3" s="162"/>
    </row>
    <row r="4" spans="1:10" s="158" customFormat="1" x14ac:dyDescent="0.3">
      <c r="A4" s="168"/>
      <c r="B4" s="169"/>
      <c r="C4" s="169"/>
      <c r="D4" s="70" t="s">
        <v>171</v>
      </c>
      <c r="E4" s="70" t="s">
        <v>172</v>
      </c>
      <c r="F4" s="169"/>
      <c r="G4" s="169"/>
      <c r="H4" s="169"/>
      <c r="I4" s="169"/>
      <c r="J4" s="162"/>
    </row>
    <row r="5" spans="1:10" x14ac:dyDescent="0.3">
      <c r="A5" s="170" t="s">
        <v>204</v>
      </c>
      <c r="B5" s="171">
        <v>105.3</v>
      </c>
      <c r="C5" s="164">
        <v>106.88000000000001</v>
      </c>
      <c r="D5" s="164">
        <v>109.3</v>
      </c>
      <c r="E5" s="164">
        <v>109.57</v>
      </c>
      <c r="F5" s="164">
        <v>111.77000000000001</v>
      </c>
      <c r="G5" s="164">
        <v>112.78</v>
      </c>
      <c r="H5" s="164">
        <v>116.73</v>
      </c>
      <c r="I5" s="164">
        <v>119.65</v>
      </c>
      <c r="J5" s="160"/>
    </row>
    <row r="6" spans="1:10" x14ac:dyDescent="0.3">
      <c r="A6" s="170" t="s">
        <v>205</v>
      </c>
      <c r="B6" s="171">
        <v>110.74</v>
      </c>
      <c r="C6" s="164">
        <v>112.41000000000001</v>
      </c>
      <c r="D6" s="164">
        <v>114.95</v>
      </c>
      <c r="E6" s="164">
        <v>115.24</v>
      </c>
      <c r="F6" s="164">
        <v>117.55000000000001</v>
      </c>
      <c r="G6" s="164">
        <v>118.61</v>
      </c>
      <c r="H6" s="164">
        <v>122.77000000000001</v>
      </c>
      <c r="I6" s="164">
        <v>125.84</v>
      </c>
      <c r="J6" s="160"/>
    </row>
    <row r="7" spans="1:10" x14ac:dyDescent="0.3">
      <c r="A7" s="170" t="s">
        <v>206</v>
      </c>
      <c r="B7" s="171">
        <v>125.57</v>
      </c>
      <c r="C7" s="164">
        <v>127.46000000000001</v>
      </c>
      <c r="D7" s="164">
        <v>130.33000000000001</v>
      </c>
      <c r="E7" s="164">
        <v>130.65</v>
      </c>
      <c r="F7" s="164">
        <v>133.26999999999998</v>
      </c>
      <c r="G7" s="164">
        <v>134.47</v>
      </c>
      <c r="H7" s="164">
        <v>139.17999999999998</v>
      </c>
      <c r="I7" s="164">
        <v>142.66</v>
      </c>
      <c r="J7" s="160"/>
    </row>
    <row r="8" spans="1:10" x14ac:dyDescent="0.3">
      <c r="A8" s="170" t="s">
        <v>207</v>
      </c>
      <c r="B8" s="171">
        <v>135.97999999999999</v>
      </c>
      <c r="C8" s="164">
        <v>138.01999999999998</v>
      </c>
      <c r="D8" s="164">
        <v>141.13</v>
      </c>
      <c r="E8" s="164">
        <v>141.47999999999999</v>
      </c>
      <c r="F8" s="164">
        <v>144.31</v>
      </c>
      <c r="G8" s="164">
        <v>145.60999999999999</v>
      </c>
      <c r="H8" s="164">
        <v>150.70999999999998</v>
      </c>
      <c r="I8" s="164">
        <v>154.47999999999999</v>
      </c>
      <c r="J8" s="160"/>
    </row>
    <row r="9" spans="1:10" x14ac:dyDescent="0.3">
      <c r="A9" s="169" t="s">
        <v>208</v>
      </c>
      <c r="B9" s="171">
        <v>119.01</v>
      </c>
      <c r="C9" s="164">
        <v>120.80000000000001</v>
      </c>
      <c r="D9" s="164">
        <v>123.54</v>
      </c>
      <c r="E9" s="164">
        <v>123.85</v>
      </c>
      <c r="F9" s="164">
        <v>126.33</v>
      </c>
      <c r="G9" s="164">
        <v>127.47</v>
      </c>
      <c r="H9" s="164">
        <v>131.94</v>
      </c>
      <c r="I9" s="164">
        <v>135.23999999999998</v>
      </c>
      <c r="J9" s="160"/>
    </row>
    <row r="10" spans="1:10" x14ac:dyDescent="0.3">
      <c r="A10" s="162"/>
      <c r="B10" s="162"/>
      <c r="C10" s="162"/>
      <c r="D10" s="160"/>
      <c r="E10" s="160"/>
      <c r="F10" s="160"/>
      <c r="G10" s="160"/>
      <c r="H10" s="160"/>
      <c r="I10" s="160"/>
      <c r="J10" s="160"/>
    </row>
    <row r="11" spans="1:10" x14ac:dyDescent="0.3">
      <c r="A11" s="162"/>
      <c r="B11" s="162"/>
      <c r="C11" s="162"/>
      <c r="D11" s="160"/>
      <c r="E11" s="160"/>
      <c r="F11" s="160"/>
      <c r="G11" s="160"/>
      <c r="H11" s="160"/>
      <c r="I11" s="160"/>
      <c r="J11" s="160"/>
    </row>
    <row r="12" spans="1:10" x14ac:dyDescent="0.3">
      <c r="A12" s="162"/>
      <c r="B12" s="162"/>
      <c r="C12" s="162"/>
      <c r="D12" s="160"/>
      <c r="E12" s="160"/>
      <c r="F12" s="162"/>
      <c r="G12" s="162"/>
      <c r="H12" s="162"/>
      <c r="I12" s="162"/>
      <c r="J12" s="160"/>
    </row>
    <row r="13" spans="1:10" x14ac:dyDescent="0.3">
      <c r="A13" s="162"/>
      <c r="B13" s="162"/>
      <c r="C13" s="162"/>
      <c r="D13" s="160"/>
      <c r="E13" s="160"/>
      <c r="F13" s="160"/>
      <c r="G13" s="160"/>
      <c r="H13" s="160"/>
      <c r="I13" s="160"/>
      <c r="J13" s="160"/>
    </row>
    <row r="14" spans="1:10" x14ac:dyDescent="0.3">
      <c r="A14" s="172"/>
      <c r="B14" s="162"/>
      <c r="C14" s="173"/>
      <c r="D14" s="173"/>
      <c r="E14" s="173"/>
      <c r="F14" s="173"/>
      <c r="G14" s="173"/>
      <c r="H14" s="276"/>
      <c r="I14" s="276"/>
      <c r="J14" s="160"/>
    </row>
    <row r="15" spans="1:10" x14ac:dyDescent="0.3">
      <c r="A15" s="172"/>
      <c r="B15" s="162"/>
      <c r="C15" s="173"/>
      <c r="D15" s="173"/>
      <c r="E15" s="173"/>
      <c r="F15" s="173"/>
      <c r="G15" s="173"/>
      <c r="H15" s="276"/>
      <c r="I15" s="276"/>
      <c r="J15" s="160"/>
    </row>
    <row r="16" spans="1:10" x14ac:dyDescent="0.3">
      <c r="A16" s="172"/>
      <c r="B16" s="162"/>
      <c r="C16" s="173"/>
      <c r="D16" s="173"/>
      <c r="E16" s="173"/>
      <c r="F16" s="173"/>
      <c r="G16" s="173"/>
      <c r="H16" s="276"/>
      <c r="I16" s="276"/>
      <c r="J16" s="160"/>
    </row>
    <row r="17" spans="1:10" x14ac:dyDescent="0.3">
      <c r="A17" s="172"/>
      <c r="B17" s="162"/>
      <c r="C17" s="173"/>
      <c r="D17" s="173"/>
      <c r="E17" s="173"/>
      <c r="F17" s="173"/>
      <c r="G17" s="173"/>
      <c r="H17" s="276"/>
      <c r="I17" s="276"/>
      <c r="J17" s="160"/>
    </row>
    <row r="18" spans="1:10" x14ac:dyDescent="0.3">
      <c r="A18" s="174"/>
      <c r="B18" s="175"/>
      <c r="C18" s="175"/>
      <c r="D18" s="176"/>
      <c r="E18" s="176"/>
      <c r="F18" s="176"/>
      <c r="G18" s="176"/>
      <c r="H18" s="277"/>
      <c r="I18" s="277"/>
      <c r="J18" s="176"/>
    </row>
    <row r="19" spans="1:10" x14ac:dyDescent="0.3">
      <c r="A19" s="174"/>
      <c r="B19" s="175"/>
      <c r="C19" s="175"/>
      <c r="D19" s="176"/>
      <c r="E19" s="150"/>
      <c r="F19" s="159"/>
      <c r="G19" s="176"/>
      <c r="H19" s="176"/>
      <c r="I19" s="176"/>
      <c r="J19" s="176"/>
    </row>
    <row r="20" spans="1:10" x14ac:dyDescent="0.3">
      <c r="A20" s="175"/>
      <c r="B20" s="175"/>
      <c r="C20" s="175"/>
      <c r="D20" s="176"/>
      <c r="E20" s="345"/>
      <c r="F20" s="345"/>
      <c r="G20" s="345"/>
      <c r="H20" s="176"/>
      <c r="I20" s="176"/>
      <c r="J20" s="176"/>
    </row>
    <row r="21" spans="1:10" x14ac:dyDescent="0.3">
      <c r="A21" s="175"/>
      <c r="B21" s="175"/>
      <c r="C21" s="175"/>
      <c r="D21" s="176"/>
      <c r="E21" s="176"/>
      <c r="F21" s="176"/>
      <c r="G21" s="176"/>
      <c r="H21" s="176"/>
      <c r="I21" s="176"/>
      <c r="J21" s="176"/>
    </row>
    <row r="22" spans="1:10" x14ac:dyDescent="0.3">
      <c r="A22" s="175"/>
      <c r="B22" s="175"/>
      <c r="C22" s="175"/>
      <c r="D22" s="176"/>
      <c r="E22" s="176"/>
      <c r="F22" s="176"/>
      <c r="G22" s="176"/>
      <c r="H22" s="176"/>
      <c r="I22" s="176"/>
      <c r="J22" s="176"/>
    </row>
    <row r="23" spans="1:10" x14ac:dyDescent="0.3">
      <c r="A23" s="162"/>
      <c r="B23" s="162"/>
      <c r="C23" s="162"/>
      <c r="D23" s="160"/>
      <c r="E23" s="160"/>
      <c r="F23" s="160"/>
      <c r="G23" s="160"/>
      <c r="H23" s="160"/>
      <c r="I23" s="160"/>
      <c r="J23" s="160"/>
    </row>
    <row r="24" spans="1:10" x14ac:dyDescent="0.3">
      <c r="A24" s="162"/>
      <c r="B24" s="162"/>
      <c r="C24" s="162"/>
      <c r="D24" s="160"/>
      <c r="E24" s="160"/>
      <c r="F24" s="160"/>
      <c r="G24" s="160"/>
      <c r="H24" s="160"/>
      <c r="I24" s="160"/>
      <c r="J24" s="160"/>
    </row>
    <row r="25" spans="1:10" x14ac:dyDescent="0.3">
      <c r="A25" s="162"/>
      <c r="B25" s="162"/>
      <c r="C25" s="162"/>
      <c r="D25" s="160"/>
      <c r="E25" s="160"/>
      <c r="F25" s="160"/>
      <c r="G25" s="160"/>
      <c r="H25" s="160"/>
      <c r="I25" s="160"/>
      <c r="J25" s="160"/>
    </row>
  </sheetData>
  <mergeCells count="2">
    <mergeCell ref="D3:E3"/>
    <mergeCell ref="E20:G20"/>
  </mergeCells>
  <pageMargins left="0.98425196850393704" right="0.39370078740157483" top="0.98425196850393704" bottom="0.39370078740157483" header="0" footer="0.39370078740157483"/>
  <pageSetup paperSize="9" orientation="portrait" r:id="rId1"/>
  <headerFooter>
    <oddFooter>&amp;RNòmines 01/02/23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148"/>
  <sheetViews>
    <sheetView zoomScaleNormal="100" workbookViewId="0">
      <selection activeCell="G14" sqref="G14"/>
    </sheetView>
  </sheetViews>
  <sheetFormatPr defaultColWidth="11.453125" defaultRowHeight="14" x14ac:dyDescent="0.25"/>
  <cols>
    <col min="1" max="1" width="8.6328125" style="4" customWidth="1"/>
    <col min="2" max="2" width="3.36328125" style="4" bestFit="1" customWidth="1"/>
    <col min="3" max="3" width="8.6328125" style="4" customWidth="1"/>
    <col min="4" max="4" width="4.6328125" style="4" customWidth="1"/>
    <col min="5" max="5" width="10.6328125" style="4" customWidth="1"/>
    <col min="6" max="6" width="4.6328125" style="4" customWidth="1"/>
    <col min="7" max="7" width="38.453125" style="4" bestFit="1" customWidth="1"/>
    <col min="8" max="8" width="5.6328125" style="4" customWidth="1"/>
    <col min="9" max="9" width="11.453125" style="4"/>
    <col min="10" max="11" width="0" style="4" hidden="1" customWidth="1"/>
    <col min="12" max="16384" width="11.453125" style="4"/>
  </cols>
  <sheetData>
    <row r="1" spans="1:28" ht="31.5" customHeight="1" x14ac:dyDescent="0.25">
      <c r="A1" s="19" t="s">
        <v>302</v>
      </c>
      <c r="B1" s="21"/>
      <c r="C1" s="21"/>
      <c r="D1" s="21"/>
      <c r="E1" s="21"/>
      <c r="F1" s="21"/>
      <c r="G1" s="21"/>
      <c r="H1" s="21"/>
    </row>
    <row r="2" spans="1:28" ht="15" customHeight="1" x14ac:dyDescent="0.25">
      <c r="A2" s="21"/>
      <c r="B2" s="21"/>
      <c r="C2" s="21"/>
      <c r="D2" s="21"/>
      <c r="E2" s="21"/>
      <c r="F2" s="21"/>
      <c r="G2" s="21"/>
      <c r="H2" s="21"/>
    </row>
    <row r="3" spans="1:28" s="22" customFormat="1" ht="15" customHeight="1" x14ac:dyDescent="0.25">
      <c r="A3" s="147"/>
      <c r="B3" s="177" t="s">
        <v>85</v>
      </c>
      <c r="C3" s="338" t="s">
        <v>76</v>
      </c>
      <c r="D3" s="338"/>
      <c r="E3" s="338" t="s">
        <v>138</v>
      </c>
      <c r="F3" s="338"/>
      <c r="G3" s="147"/>
      <c r="H3" s="147"/>
      <c r="I3" s="4"/>
    </row>
    <row r="4" spans="1:28" ht="15" customHeight="1" x14ac:dyDescent="0.25"/>
    <row r="5" spans="1:28" x14ac:dyDescent="0.25">
      <c r="A5" s="20" t="s">
        <v>238</v>
      </c>
      <c r="B5" s="20"/>
      <c r="C5" s="20"/>
      <c r="D5" s="20"/>
      <c r="E5" s="20"/>
      <c r="F5" s="20"/>
      <c r="G5" s="20"/>
      <c r="H5" s="13"/>
      <c r="J5" s="23">
        <v>2016</v>
      </c>
      <c r="K5" s="24">
        <v>0.01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2" customFormat="1" ht="7.5" customHeight="1" x14ac:dyDescent="0.25">
      <c r="A6" s="13"/>
      <c r="B6" s="13"/>
      <c r="C6" s="13"/>
      <c r="D6" s="13"/>
      <c r="E6" s="13"/>
      <c r="F6" s="13"/>
      <c r="G6" s="14"/>
      <c r="H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11" customFormat="1" ht="21" customHeight="1" x14ac:dyDescent="0.25">
      <c r="A7" s="178"/>
      <c r="B7" s="179" t="s">
        <v>37</v>
      </c>
      <c r="C7" s="156">
        <v>34.6</v>
      </c>
      <c r="D7" s="152" t="s">
        <v>139</v>
      </c>
      <c r="E7" s="156">
        <v>415.20000000000005</v>
      </c>
      <c r="F7" s="152" t="s">
        <v>139</v>
      </c>
      <c r="G7" s="3" t="s">
        <v>54</v>
      </c>
      <c r="H7" s="3"/>
      <c r="I7" s="156"/>
      <c r="J7" s="7">
        <v>356.76</v>
      </c>
      <c r="K7" s="16">
        <v>30.03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1" customFormat="1" ht="21" customHeight="1" x14ac:dyDescent="0.25">
      <c r="A8" s="180" t="s">
        <v>20</v>
      </c>
      <c r="B8" s="179" t="s">
        <v>38</v>
      </c>
      <c r="C8" s="156">
        <v>86.34</v>
      </c>
      <c r="D8" s="152" t="s">
        <v>139</v>
      </c>
      <c r="E8" s="156">
        <v>1036.08</v>
      </c>
      <c r="F8" s="152" t="s">
        <v>139</v>
      </c>
      <c r="G8" s="3" t="s">
        <v>57</v>
      </c>
      <c r="H8" s="3"/>
      <c r="I8" s="156"/>
      <c r="J8" s="7">
        <v>891.48</v>
      </c>
      <c r="K8" s="16">
        <v>75.040000000000006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1" customFormat="1" ht="21" customHeight="1" x14ac:dyDescent="0.25">
      <c r="A9" s="181"/>
      <c r="B9" s="179" t="s">
        <v>48</v>
      </c>
      <c r="C9" s="156">
        <v>130.35999999999999</v>
      </c>
      <c r="D9" s="152" t="s">
        <v>139</v>
      </c>
      <c r="E9" s="156">
        <v>1564.3199999999997</v>
      </c>
      <c r="F9" s="152" t="s">
        <v>139</v>
      </c>
      <c r="G9" s="3" t="s">
        <v>75</v>
      </c>
      <c r="H9" s="3"/>
      <c r="I9" s="156"/>
      <c r="J9" s="7">
        <v>1346.16</v>
      </c>
      <c r="K9" s="16">
        <v>113.31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11" customFormat="1" ht="21" customHeight="1" x14ac:dyDescent="0.25">
      <c r="A10" s="181"/>
      <c r="B10" s="179" t="s">
        <v>123</v>
      </c>
      <c r="C10" s="156">
        <v>173.79999999999998</v>
      </c>
      <c r="D10" s="152" t="s">
        <v>139</v>
      </c>
      <c r="E10" s="156">
        <v>2085.6</v>
      </c>
      <c r="F10" s="152" t="s">
        <v>139</v>
      </c>
      <c r="G10" s="3" t="s">
        <v>135</v>
      </c>
      <c r="H10" s="3"/>
      <c r="I10" s="156"/>
      <c r="J10" s="7">
        <v>1794.84</v>
      </c>
      <c r="K10" s="16">
        <v>151.07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11" customFormat="1" ht="7.5" customHeight="1" x14ac:dyDescent="0.25">
      <c r="A11" s="182"/>
      <c r="B11" s="179"/>
      <c r="C11" s="156"/>
      <c r="D11" s="152"/>
      <c r="E11" s="156"/>
      <c r="F11" s="152"/>
      <c r="G11" s="3"/>
      <c r="H11" s="3"/>
      <c r="I11" s="156"/>
      <c r="J11" s="7"/>
      <c r="K11" s="1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11" customFormat="1" ht="21" customHeight="1" x14ac:dyDescent="0.25">
      <c r="A12" s="178"/>
      <c r="B12" s="179" t="s">
        <v>39</v>
      </c>
      <c r="C12" s="156">
        <v>28.040000000000003</v>
      </c>
      <c r="D12" s="152" t="s">
        <v>139</v>
      </c>
      <c r="E12" s="156">
        <v>336.48</v>
      </c>
      <c r="F12" s="152" t="s">
        <v>139</v>
      </c>
      <c r="G12" s="3" t="s">
        <v>54</v>
      </c>
      <c r="H12" s="3"/>
      <c r="I12" s="156"/>
      <c r="J12" s="7">
        <v>289.08</v>
      </c>
      <c r="K12" s="16">
        <v>24.34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1" customFormat="1" ht="21" customHeight="1" x14ac:dyDescent="0.25">
      <c r="A13" s="180" t="s">
        <v>21</v>
      </c>
      <c r="B13" s="179" t="s">
        <v>40</v>
      </c>
      <c r="C13" s="156">
        <v>69.95</v>
      </c>
      <c r="D13" s="152" t="s">
        <v>139</v>
      </c>
      <c r="E13" s="156">
        <v>839.40000000000009</v>
      </c>
      <c r="F13" s="152" t="s">
        <v>139</v>
      </c>
      <c r="G13" s="3" t="s">
        <v>57</v>
      </c>
      <c r="H13" s="3"/>
      <c r="I13" s="156"/>
      <c r="J13" s="7">
        <v>722.16</v>
      </c>
      <c r="K13" s="16">
        <v>60.79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11" customFormat="1" ht="21" customHeight="1" x14ac:dyDescent="0.25">
      <c r="A14" s="181"/>
      <c r="B14" s="179" t="s">
        <v>49</v>
      </c>
      <c r="C14" s="156">
        <v>105.57000000000001</v>
      </c>
      <c r="D14" s="152" t="s">
        <v>139</v>
      </c>
      <c r="E14" s="156">
        <v>1266.8400000000001</v>
      </c>
      <c r="F14" s="152" t="s">
        <v>139</v>
      </c>
      <c r="G14" s="3" t="s">
        <v>75</v>
      </c>
      <c r="H14" s="3"/>
      <c r="I14" s="156"/>
      <c r="J14" s="7">
        <v>1090.1999999999998</v>
      </c>
      <c r="K14" s="16">
        <v>91.76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11" customFormat="1" ht="21" customHeight="1" x14ac:dyDescent="0.25">
      <c r="A15" s="181"/>
      <c r="B15" s="179" t="s">
        <v>125</v>
      </c>
      <c r="C15" s="156">
        <v>140.78</v>
      </c>
      <c r="D15" s="152" t="s">
        <v>139</v>
      </c>
      <c r="E15" s="156">
        <v>1689.3600000000001</v>
      </c>
      <c r="F15" s="152" t="s">
        <v>139</v>
      </c>
      <c r="G15" s="3" t="s">
        <v>135</v>
      </c>
      <c r="H15" s="3"/>
      <c r="I15" s="156"/>
      <c r="J15" s="7">
        <v>1453.8000000000002</v>
      </c>
      <c r="K15" s="16">
        <v>122.37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11" customFormat="1" ht="7.5" customHeight="1" x14ac:dyDescent="0.25">
      <c r="A16" s="182"/>
      <c r="B16" s="179"/>
      <c r="C16" s="156"/>
      <c r="D16" s="152"/>
      <c r="E16" s="156"/>
      <c r="F16" s="152"/>
      <c r="G16" s="3"/>
      <c r="H16" s="3"/>
      <c r="I16" s="156"/>
      <c r="J16" s="7"/>
      <c r="K16" s="1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11" customFormat="1" ht="21" customHeight="1" x14ac:dyDescent="0.25">
      <c r="A17" s="183"/>
      <c r="B17" s="184" t="s">
        <v>47</v>
      </c>
      <c r="C17" s="156">
        <v>23.720000000000002</v>
      </c>
      <c r="D17" s="152" t="s">
        <v>139</v>
      </c>
      <c r="E17" s="156">
        <v>284.64000000000004</v>
      </c>
      <c r="F17" s="152" t="s">
        <v>139</v>
      </c>
      <c r="G17" s="3" t="s">
        <v>54</v>
      </c>
      <c r="H17" s="3"/>
      <c r="I17" s="156"/>
      <c r="J17" s="7">
        <v>244.68</v>
      </c>
      <c r="K17" s="16">
        <v>20.6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11" customFormat="1" ht="21" customHeight="1" x14ac:dyDescent="0.25">
      <c r="A18" s="4"/>
      <c r="B18" s="184" t="s">
        <v>41</v>
      </c>
      <c r="C18" s="156">
        <v>59.199999999999996</v>
      </c>
      <c r="D18" s="152" t="s">
        <v>139</v>
      </c>
      <c r="E18" s="156">
        <v>710.4</v>
      </c>
      <c r="F18" s="152" t="s">
        <v>139</v>
      </c>
      <c r="G18" s="3" t="s">
        <v>74</v>
      </c>
      <c r="H18" s="3"/>
      <c r="I18" s="156"/>
      <c r="J18" s="7">
        <v>611.16</v>
      </c>
      <c r="K18" s="16">
        <v>51.44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11" customFormat="1" ht="21" customHeight="1" x14ac:dyDescent="0.25">
      <c r="A19" s="185" t="s">
        <v>22</v>
      </c>
      <c r="B19" s="184" t="s">
        <v>42</v>
      </c>
      <c r="C19" s="156">
        <v>62.47</v>
      </c>
      <c r="D19" s="152" t="s">
        <v>139</v>
      </c>
      <c r="E19" s="156">
        <v>749.64</v>
      </c>
      <c r="F19" s="152" t="s">
        <v>139</v>
      </c>
      <c r="G19" s="3" t="s">
        <v>67</v>
      </c>
      <c r="H19" s="3"/>
      <c r="I19" s="156"/>
      <c r="J19" s="7">
        <v>644.88</v>
      </c>
      <c r="K19" s="16">
        <v>54.28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11" customFormat="1" ht="21" customHeight="1" x14ac:dyDescent="0.25">
      <c r="A20" s="182"/>
      <c r="B20" s="184" t="s">
        <v>50</v>
      </c>
      <c r="C20" s="156">
        <v>94.320000000000007</v>
      </c>
      <c r="D20" s="152" t="s">
        <v>139</v>
      </c>
      <c r="E20" s="156">
        <v>1131.8400000000001</v>
      </c>
      <c r="F20" s="152" t="s">
        <v>139</v>
      </c>
      <c r="G20" s="3" t="s">
        <v>75</v>
      </c>
      <c r="H20" s="3"/>
      <c r="I20" s="156"/>
      <c r="J20" s="7">
        <v>973.92</v>
      </c>
      <c r="K20" s="16">
        <v>81.98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11" customFormat="1" ht="21" customHeight="1" x14ac:dyDescent="0.25">
      <c r="A21" s="182"/>
      <c r="B21" s="184" t="s">
        <v>126</v>
      </c>
      <c r="C21" s="156">
        <v>125.76</v>
      </c>
      <c r="D21" s="152" t="s">
        <v>139</v>
      </c>
      <c r="E21" s="156">
        <v>1509.1200000000001</v>
      </c>
      <c r="F21" s="152" t="s">
        <v>139</v>
      </c>
      <c r="G21" s="3" t="s">
        <v>135</v>
      </c>
      <c r="H21" s="3"/>
      <c r="I21" s="156"/>
      <c r="J21" s="7">
        <v>1298.76</v>
      </c>
      <c r="K21" s="16">
        <v>109.32000000000001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21" customHeight="1" x14ac:dyDescent="0.25">
      <c r="C22" s="156"/>
      <c r="E22" s="156"/>
      <c r="I22" s="156"/>
      <c r="J22" s="9"/>
      <c r="K22" s="16"/>
    </row>
    <row r="23" spans="1:28" x14ac:dyDescent="0.25">
      <c r="A23" s="20" t="s">
        <v>228</v>
      </c>
      <c r="B23" s="20"/>
      <c r="C23" s="156"/>
      <c r="D23" s="20"/>
      <c r="E23" s="156"/>
      <c r="F23" s="20"/>
      <c r="G23" s="20"/>
      <c r="H23" s="13"/>
      <c r="I23" s="156"/>
      <c r="J23" s="9"/>
      <c r="K23" s="1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12" customFormat="1" ht="7.5" customHeight="1" x14ac:dyDescent="0.25">
      <c r="A24" s="13"/>
      <c r="B24" s="13"/>
      <c r="C24" s="156"/>
      <c r="D24" s="13"/>
      <c r="E24" s="156"/>
      <c r="F24" s="13"/>
      <c r="G24" s="14"/>
      <c r="H24" s="14"/>
      <c r="I24" s="156"/>
      <c r="J24" s="9"/>
      <c r="K24" s="1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s="11" customFormat="1" ht="21" customHeight="1" x14ac:dyDescent="0.25">
      <c r="A25" s="180" t="s">
        <v>124</v>
      </c>
      <c r="B25" s="179" t="s">
        <v>38</v>
      </c>
      <c r="C25" s="156">
        <v>86.34</v>
      </c>
      <c r="D25" s="152" t="s">
        <v>139</v>
      </c>
      <c r="E25" s="156">
        <v>1036.08</v>
      </c>
      <c r="F25" s="152" t="s">
        <v>139</v>
      </c>
      <c r="G25" s="3" t="s">
        <v>56</v>
      </c>
      <c r="H25" s="3"/>
      <c r="I25" s="156"/>
      <c r="J25" s="25">
        <v>891.48</v>
      </c>
      <c r="K25" s="16">
        <v>75.040000000000006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11" customFormat="1" ht="21" customHeight="1" x14ac:dyDescent="0.25">
      <c r="A26" s="180" t="s">
        <v>20</v>
      </c>
      <c r="B26" s="179" t="s">
        <v>48</v>
      </c>
      <c r="C26" s="156">
        <v>130.35999999999999</v>
      </c>
      <c r="D26" s="152" t="s">
        <v>139</v>
      </c>
      <c r="E26" s="156">
        <v>1564.3199999999997</v>
      </c>
      <c r="F26" s="152" t="s">
        <v>139</v>
      </c>
      <c r="G26" s="3" t="s">
        <v>75</v>
      </c>
      <c r="H26" s="3"/>
      <c r="I26" s="156"/>
      <c r="J26" s="25">
        <v>1346.16</v>
      </c>
      <c r="K26" s="16">
        <v>113.31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11" customFormat="1" ht="21" customHeight="1" x14ac:dyDescent="0.25">
      <c r="A27" s="181"/>
      <c r="B27" s="179" t="s">
        <v>123</v>
      </c>
      <c r="C27" s="156">
        <v>173.79999999999998</v>
      </c>
      <c r="D27" s="152" t="s">
        <v>139</v>
      </c>
      <c r="E27" s="156">
        <v>2085.6</v>
      </c>
      <c r="F27" s="152" t="s">
        <v>139</v>
      </c>
      <c r="G27" s="3" t="s">
        <v>135</v>
      </c>
      <c r="H27" s="3"/>
      <c r="I27" s="156"/>
      <c r="J27" s="25">
        <v>1794.84</v>
      </c>
      <c r="K27" s="16">
        <v>151.07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11" customFormat="1" ht="7.5" customHeight="1" x14ac:dyDescent="0.25">
      <c r="A28" s="182"/>
      <c r="B28" s="179"/>
      <c r="C28" s="156"/>
      <c r="D28" s="152"/>
      <c r="E28" s="156"/>
      <c r="F28" s="152"/>
      <c r="G28" s="3"/>
      <c r="H28" s="3"/>
      <c r="I28" s="156"/>
      <c r="J28" s="25"/>
      <c r="K28" s="16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11" customFormat="1" ht="21" customHeight="1" x14ac:dyDescent="0.25">
      <c r="A29" s="4"/>
      <c r="B29" s="184" t="s">
        <v>40</v>
      </c>
      <c r="C29" s="156">
        <v>69.95</v>
      </c>
      <c r="D29" s="152" t="s">
        <v>139</v>
      </c>
      <c r="E29" s="156">
        <v>839.40000000000009</v>
      </c>
      <c r="F29" s="152" t="s">
        <v>139</v>
      </c>
      <c r="G29" s="3" t="s">
        <v>56</v>
      </c>
      <c r="H29" s="3"/>
      <c r="I29" s="156"/>
      <c r="J29" s="25">
        <v>722.16</v>
      </c>
      <c r="K29" s="16">
        <v>60.79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s="11" customFormat="1" ht="21" customHeight="1" x14ac:dyDescent="0.25">
      <c r="A30" s="185" t="s">
        <v>21</v>
      </c>
      <c r="B30" s="184" t="s">
        <v>49</v>
      </c>
      <c r="C30" s="156">
        <v>105.57000000000001</v>
      </c>
      <c r="D30" s="152" t="s">
        <v>139</v>
      </c>
      <c r="E30" s="156">
        <v>1266.8400000000001</v>
      </c>
      <c r="F30" s="152" t="s">
        <v>139</v>
      </c>
      <c r="G30" s="3" t="s">
        <v>75</v>
      </c>
      <c r="H30" s="3"/>
      <c r="I30" s="156"/>
      <c r="J30" s="25">
        <v>1090.1999999999998</v>
      </c>
      <c r="K30" s="16">
        <v>91.76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s="11" customFormat="1" ht="21" customHeight="1" x14ac:dyDescent="0.25">
      <c r="A31" s="182"/>
      <c r="B31" s="184" t="s">
        <v>125</v>
      </c>
      <c r="C31" s="156">
        <v>140.78</v>
      </c>
      <c r="D31" s="152" t="s">
        <v>139</v>
      </c>
      <c r="E31" s="156">
        <v>1689.3600000000001</v>
      </c>
      <c r="F31" s="152" t="s">
        <v>139</v>
      </c>
      <c r="G31" s="3" t="s">
        <v>135</v>
      </c>
      <c r="H31" s="3"/>
      <c r="I31" s="156"/>
      <c r="J31" s="25">
        <v>1453.8000000000002</v>
      </c>
      <c r="K31" s="16">
        <v>122.37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11" customFormat="1" ht="7.5" customHeight="1" x14ac:dyDescent="0.25">
      <c r="A32" s="182"/>
      <c r="B32" s="179"/>
      <c r="C32" s="156"/>
      <c r="D32" s="152"/>
      <c r="E32" s="156"/>
      <c r="F32" s="152"/>
      <c r="G32" s="3"/>
      <c r="H32" s="3"/>
      <c r="I32" s="156"/>
      <c r="J32" s="25"/>
      <c r="K32" s="16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11" customFormat="1" ht="21" customHeight="1" x14ac:dyDescent="0.25">
      <c r="A33" s="181"/>
      <c r="B33" s="179" t="s">
        <v>41</v>
      </c>
      <c r="C33" s="156">
        <v>59.199999999999996</v>
      </c>
      <c r="D33" s="152" t="s">
        <v>139</v>
      </c>
      <c r="E33" s="156">
        <v>710.4</v>
      </c>
      <c r="F33" s="152" t="s">
        <v>139</v>
      </c>
      <c r="G33" s="3" t="s">
        <v>55</v>
      </c>
      <c r="H33" s="3"/>
      <c r="I33" s="156"/>
      <c r="J33" s="25">
        <v>611.16</v>
      </c>
      <c r="K33" s="16">
        <v>51.44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11" customFormat="1" ht="21" customHeight="1" x14ac:dyDescent="0.25">
      <c r="A34" s="180" t="s">
        <v>22</v>
      </c>
      <c r="B34" s="179" t="s">
        <v>42</v>
      </c>
      <c r="C34" s="156">
        <v>62.47</v>
      </c>
      <c r="D34" s="152" t="s">
        <v>139</v>
      </c>
      <c r="E34" s="156">
        <v>749.64</v>
      </c>
      <c r="F34" s="152" t="s">
        <v>139</v>
      </c>
      <c r="G34" s="3" t="s">
        <v>67</v>
      </c>
      <c r="H34" s="3"/>
      <c r="I34" s="156"/>
      <c r="J34" s="25">
        <v>644.88</v>
      </c>
      <c r="K34" s="16">
        <v>54.28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11" customFormat="1" ht="21" customHeight="1" x14ac:dyDescent="0.25">
      <c r="A35" s="181"/>
      <c r="B35" s="179" t="s">
        <v>50</v>
      </c>
      <c r="C35" s="156">
        <v>94.320000000000007</v>
      </c>
      <c r="D35" s="152" t="s">
        <v>139</v>
      </c>
      <c r="E35" s="156">
        <v>1131.8400000000001</v>
      </c>
      <c r="F35" s="152" t="s">
        <v>139</v>
      </c>
      <c r="G35" s="3" t="s">
        <v>75</v>
      </c>
      <c r="H35" s="3"/>
      <c r="I35" s="156"/>
      <c r="J35" s="25">
        <v>973.92</v>
      </c>
      <c r="K35" s="16">
        <v>81.98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11" customFormat="1" ht="21" customHeight="1" x14ac:dyDescent="0.25">
      <c r="A36" s="181"/>
      <c r="B36" s="179" t="s">
        <v>126</v>
      </c>
      <c r="C36" s="156">
        <v>125.76</v>
      </c>
      <c r="D36" s="152" t="s">
        <v>139</v>
      </c>
      <c r="E36" s="156">
        <v>1509.1200000000001</v>
      </c>
      <c r="F36" s="152" t="s">
        <v>139</v>
      </c>
      <c r="G36" s="3" t="s">
        <v>135</v>
      </c>
      <c r="H36" s="3"/>
      <c r="I36" s="156"/>
      <c r="J36" s="25">
        <v>1298.76</v>
      </c>
      <c r="K36" s="16">
        <v>109.32000000000001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7.5" customHeight="1" x14ac:dyDescent="0.25">
      <c r="C37" s="17"/>
      <c r="D37" s="8"/>
      <c r="E37" s="17"/>
      <c r="F37" s="8"/>
      <c r="J37" s="25"/>
      <c r="K37" s="16"/>
    </row>
    <row r="38" spans="1:28" x14ac:dyDescent="0.25">
      <c r="D38" s="6"/>
      <c r="E38" s="6"/>
      <c r="F38" s="6"/>
    </row>
    <row r="39" spans="1:28" x14ac:dyDescent="0.25">
      <c r="D39" s="6"/>
      <c r="E39" s="6"/>
      <c r="F39" s="6"/>
    </row>
    <row r="40" spans="1:28" x14ac:dyDescent="0.25">
      <c r="D40" s="6"/>
      <c r="E40" s="6"/>
      <c r="F40" s="6"/>
    </row>
    <row r="41" spans="1:28" x14ac:dyDescent="0.25">
      <c r="D41" s="6"/>
      <c r="E41" s="6"/>
      <c r="F41" s="6"/>
    </row>
    <row r="42" spans="1:28" x14ac:dyDescent="0.25">
      <c r="D42" s="6"/>
      <c r="E42" s="6"/>
      <c r="F42" s="6"/>
    </row>
    <row r="43" spans="1:28" x14ac:dyDescent="0.25">
      <c r="D43" s="6"/>
      <c r="E43" s="6"/>
      <c r="F43" s="6"/>
    </row>
    <row r="44" spans="1:28" x14ac:dyDescent="0.25">
      <c r="D44" s="6"/>
      <c r="E44" s="6"/>
      <c r="F44" s="6"/>
    </row>
    <row r="45" spans="1:28" x14ac:dyDescent="0.25">
      <c r="D45" s="6"/>
      <c r="E45" s="6"/>
      <c r="F45" s="6"/>
    </row>
    <row r="46" spans="1:28" x14ac:dyDescent="0.25">
      <c r="D46" s="6"/>
      <c r="E46" s="6"/>
      <c r="F46" s="6"/>
    </row>
    <row r="47" spans="1:28" x14ac:dyDescent="0.25">
      <c r="D47" s="6"/>
      <c r="E47" s="6"/>
      <c r="F47" s="6"/>
    </row>
    <row r="48" spans="1:28" x14ac:dyDescent="0.25">
      <c r="D48" s="6"/>
      <c r="E48" s="6"/>
      <c r="F48" s="6"/>
    </row>
    <row r="49" spans="4:6" x14ac:dyDescent="0.25">
      <c r="D49" s="6"/>
      <c r="E49" s="6"/>
      <c r="F49" s="6"/>
    </row>
    <row r="50" spans="4:6" x14ac:dyDescent="0.25">
      <c r="D50" s="6"/>
      <c r="E50" s="6"/>
      <c r="F50" s="6"/>
    </row>
    <row r="51" spans="4:6" x14ac:dyDescent="0.25">
      <c r="D51" s="6"/>
      <c r="E51" s="6"/>
      <c r="F51" s="6"/>
    </row>
    <row r="52" spans="4:6" x14ac:dyDescent="0.25">
      <c r="D52" s="6"/>
      <c r="E52" s="6"/>
      <c r="F52" s="6"/>
    </row>
    <row r="53" spans="4:6" x14ac:dyDescent="0.25">
      <c r="D53" s="6"/>
      <c r="E53" s="6"/>
      <c r="F53" s="6"/>
    </row>
    <row r="54" spans="4:6" x14ac:dyDescent="0.25">
      <c r="D54" s="6"/>
      <c r="E54" s="6"/>
      <c r="F54" s="6"/>
    </row>
    <row r="55" spans="4:6" x14ac:dyDescent="0.25">
      <c r="D55" s="6"/>
      <c r="E55" s="6"/>
      <c r="F55" s="6"/>
    </row>
    <row r="56" spans="4:6" x14ac:dyDescent="0.25">
      <c r="D56" s="6"/>
      <c r="E56" s="6"/>
      <c r="F56" s="6"/>
    </row>
    <row r="57" spans="4:6" x14ac:dyDescent="0.25">
      <c r="D57" s="6"/>
      <c r="E57" s="6"/>
      <c r="F57" s="6"/>
    </row>
    <row r="58" spans="4:6" x14ac:dyDescent="0.25">
      <c r="D58" s="6"/>
      <c r="E58" s="6"/>
      <c r="F58" s="6"/>
    </row>
    <row r="59" spans="4:6" x14ac:dyDescent="0.25">
      <c r="D59" s="6"/>
      <c r="E59" s="6"/>
      <c r="F59" s="6"/>
    </row>
    <row r="60" spans="4:6" x14ac:dyDescent="0.25">
      <c r="D60" s="6"/>
      <c r="E60" s="6"/>
      <c r="F60" s="6"/>
    </row>
    <row r="61" spans="4:6" x14ac:dyDescent="0.25">
      <c r="D61" s="6"/>
      <c r="E61" s="6"/>
      <c r="F61" s="6"/>
    </row>
    <row r="62" spans="4:6" x14ac:dyDescent="0.25">
      <c r="D62" s="6"/>
      <c r="E62" s="6"/>
      <c r="F62" s="6"/>
    </row>
    <row r="63" spans="4:6" x14ac:dyDescent="0.25">
      <c r="D63" s="6"/>
      <c r="E63" s="6"/>
      <c r="F63" s="6"/>
    </row>
    <row r="64" spans="4:6" x14ac:dyDescent="0.25">
      <c r="D64" s="6"/>
      <c r="E64" s="6"/>
      <c r="F64" s="6"/>
    </row>
    <row r="65" spans="4:6" x14ac:dyDescent="0.25">
      <c r="D65" s="6"/>
      <c r="E65" s="6"/>
      <c r="F65" s="6"/>
    </row>
    <row r="66" spans="4:6" x14ac:dyDescent="0.25">
      <c r="D66" s="6"/>
      <c r="E66" s="6"/>
      <c r="F66" s="6"/>
    </row>
    <row r="67" spans="4:6" x14ac:dyDescent="0.25">
      <c r="D67" s="6"/>
      <c r="E67" s="6"/>
      <c r="F67" s="6"/>
    </row>
    <row r="68" spans="4:6" x14ac:dyDescent="0.25">
      <c r="D68" s="6"/>
      <c r="E68" s="6"/>
      <c r="F68" s="6"/>
    </row>
    <row r="69" spans="4:6" x14ac:dyDescent="0.25">
      <c r="D69" s="6"/>
      <c r="E69" s="6"/>
      <c r="F69" s="6"/>
    </row>
    <row r="70" spans="4:6" x14ac:dyDescent="0.25">
      <c r="D70" s="6"/>
      <c r="E70" s="6"/>
      <c r="F70" s="6"/>
    </row>
    <row r="71" spans="4:6" x14ac:dyDescent="0.25">
      <c r="D71" s="6"/>
      <c r="E71" s="6"/>
      <c r="F71" s="6"/>
    </row>
    <row r="72" spans="4:6" x14ac:dyDescent="0.25">
      <c r="D72" s="6"/>
      <c r="E72" s="6"/>
      <c r="F72" s="6"/>
    </row>
    <row r="73" spans="4:6" x14ac:dyDescent="0.25">
      <c r="D73" s="6"/>
      <c r="E73" s="6"/>
      <c r="F73" s="6"/>
    </row>
    <row r="74" spans="4:6" x14ac:dyDescent="0.25">
      <c r="D74" s="6"/>
      <c r="E74" s="6"/>
      <c r="F74" s="6"/>
    </row>
    <row r="75" spans="4:6" x14ac:dyDescent="0.25">
      <c r="D75" s="6"/>
      <c r="E75" s="6"/>
      <c r="F75" s="6"/>
    </row>
    <row r="76" spans="4:6" x14ac:dyDescent="0.25">
      <c r="D76" s="6"/>
      <c r="E76" s="6"/>
      <c r="F76" s="6"/>
    </row>
    <row r="77" spans="4:6" x14ac:dyDescent="0.25">
      <c r="D77" s="6"/>
      <c r="E77" s="6"/>
      <c r="F77" s="6"/>
    </row>
    <row r="78" spans="4:6" x14ac:dyDescent="0.25">
      <c r="D78" s="6"/>
      <c r="E78" s="6"/>
      <c r="F78" s="6"/>
    </row>
    <row r="79" spans="4:6" x14ac:dyDescent="0.25">
      <c r="D79" s="6"/>
      <c r="E79" s="6"/>
      <c r="F79" s="6"/>
    </row>
    <row r="80" spans="4:6" x14ac:dyDescent="0.25">
      <c r="D80" s="6"/>
      <c r="E80" s="6"/>
      <c r="F80" s="6"/>
    </row>
    <row r="81" spans="4:6" x14ac:dyDescent="0.25">
      <c r="D81" s="6"/>
      <c r="E81" s="6"/>
      <c r="F81" s="6"/>
    </row>
    <row r="82" spans="4:6" x14ac:dyDescent="0.25">
      <c r="D82" s="6"/>
      <c r="E82" s="6"/>
      <c r="F82" s="6"/>
    </row>
    <row r="83" spans="4:6" x14ac:dyDescent="0.25">
      <c r="D83" s="6"/>
      <c r="E83" s="6"/>
      <c r="F83" s="6"/>
    </row>
    <row r="84" spans="4:6" x14ac:dyDescent="0.25">
      <c r="D84" s="6"/>
      <c r="E84" s="6"/>
      <c r="F84" s="6"/>
    </row>
    <row r="85" spans="4:6" x14ac:dyDescent="0.25">
      <c r="D85" s="6"/>
      <c r="E85" s="6"/>
      <c r="F85" s="6"/>
    </row>
    <row r="86" spans="4:6" x14ac:dyDescent="0.25">
      <c r="D86" s="6"/>
      <c r="E86" s="6"/>
      <c r="F86" s="6"/>
    </row>
    <row r="87" spans="4:6" x14ac:dyDescent="0.25">
      <c r="D87" s="6"/>
      <c r="E87" s="6"/>
      <c r="F87" s="6"/>
    </row>
    <row r="88" spans="4:6" x14ac:dyDescent="0.25">
      <c r="D88" s="6"/>
      <c r="E88" s="6"/>
      <c r="F88" s="6"/>
    </row>
    <row r="89" spans="4:6" x14ac:dyDescent="0.25">
      <c r="D89" s="6"/>
      <c r="E89" s="6"/>
      <c r="F89" s="6"/>
    </row>
    <row r="90" spans="4:6" x14ac:dyDescent="0.25">
      <c r="D90" s="6"/>
      <c r="E90" s="6"/>
      <c r="F90" s="6"/>
    </row>
    <row r="91" spans="4:6" x14ac:dyDescent="0.25">
      <c r="D91" s="6"/>
      <c r="E91" s="6"/>
      <c r="F91" s="6"/>
    </row>
    <row r="92" spans="4:6" x14ac:dyDescent="0.25">
      <c r="D92" s="6"/>
      <c r="E92" s="6"/>
      <c r="F92" s="6"/>
    </row>
    <row r="93" spans="4:6" x14ac:dyDescent="0.25">
      <c r="D93" s="6"/>
      <c r="E93" s="6"/>
      <c r="F93" s="6"/>
    </row>
    <row r="94" spans="4:6" x14ac:dyDescent="0.25">
      <c r="D94" s="6"/>
      <c r="E94" s="6"/>
      <c r="F94" s="6"/>
    </row>
    <row r="95" spans="4:6" x14ac:dyDescent="0.25">
      <c r="D95" s="6"/>
      <c r="E95" s="6"/>
      <c r="F95" s="6"/>
    </row>
    <row r="96" spans="4:6" x14ac:dyDescent="0.25">
      <c r="D96" s="6"/>
      <c r="E96" s="6"/>
      <c r="F96" s="6"/>
    </row>
    <row r="97" spans="4:6" x14ac:dyDescent="0.25">
      <c r="D97" s="6"/>
      <c r="E97" s="6"/>
      <c r="F97" s="6"/>
    </row>
    <row r="98" spans="4:6" x14ac:dyDescent="0.25">
      <c r="D98" s="6"/>
      <c r="E98" s="6"/>
      <c r="F98" s="6"/>
    </row>
    <row r="99" spans="4:6" x14ac:dyDescent="0.25">
      <c r="D99" s="6"/>
      <c r="E99" s="6"/>
      <c r="F99" s="6"/>
    </row>
    <row r="100" spans="4:6" x14ac:dyDescent="0.25">
      <c r="D100" s="6"/>
      <c r="E100" s="6"/>
      <c r="F100" s="6"/>
    </row>
    <row r="101" spans="4:6" x14ac:dyDescent="0.25">
      <c r="D101" s="6"/>
      <c r="E101" s="6"/>
      <c r="F101" s="6"/>
    </row>
    <row r="102" spans="4:6" x14ac:dyDescent="0.25">
      <c r="D102" s="6"/>
      <c r="E102" s="6"/>
      <c r="F102" s="6"/>
    </row>
    <row r="103" spans="4:6" x14ac:dyDescent="0.25">
      <c r="D103" s="6"/>
      <c r="E103" s="6"/>
      <c r="F103" s="6"/>
    </row>
    <row r="104" spans="4:6" x14ac:dyDescent="0.25">
      <c r="D104" s="6"/>
      <c r="E104" s="6"/>
      <c r="F104" s="6"/>
    </row>
    <row r="105" spans="4:6" x14ac:dyDescent="0.25">
      <c r="D105" s="6"/>
      <c r="E105" s="6"/>
      <c r="F105" s="6"/>
    </row>
    <row r="106" spans="4:6" x14ac:dyDescent="0.25">
      <c r="D106" s="6"/>
      <c r="E106" s="6"/>
      <c r="F106" s="6"/>
    </row>
    <row r="107" spans="4:6" x14ac:dyDescent="0.25">
      <c r="D107" s="6"/>
      <c r="E107" s="6"/>
      <c r="F107" s="6"/>
    </row>
    <row r="108" spans="4:6" x14ac:dyDescent="0.25">
      <c r="D108" s="6"/>
      <c r="E108" s="6"/>
      <c r="F108" s="6"/>
    </row>
    <row r="109" spans="4:6" x14ac:dyDescent="0.25">
      <c r="D109" s="6"/>
      <c r="E109" s="6"/>
      <c r="F109" s="6"/>
    </row>
    <row r="110" spans="4:6" x14ac:dyDescent="0.25">
      <c r="D110" s="6"/>
      <c r="E110" s="6"/>
      <c r="F110" s="6"/>
    </row>
    <row r="111" spans="4:6" x14ac:dyDescent="0.25">
      <c r="D111" s="6"/>
      <c r="E111" s="6"/>
      <c r="F111" s="6"/>
    </row>
    <row r="112" spans="4:6" x14ac:dyDescent="0.25">
      <c r="D112" s="6"/>
      <c r="E112" s="6"/>
      <c r="F112" s="6"/>
    </row>
    <row r="113" spans="4:6" x14ac:dyDescent="0.25">
      <c r="D113" s="6"/>
      <c r="E113" s="6"/>
      <c r="F113" s="6"/>
    </row>
    <row r="114" spans="4:6" x14ac:dyDescent="0.25">
      <c r="D114" s="6"/>
      <c r="E114" s="6"/>
      <c r="F114" s="6"/>
    </row>
    <row r="115" spans="4:6" x14ac:dyDescent="0.25">
      <c r="D115" s="6"/>
      <c r="E115" s="6"/>
      <c r="F115" s="6"/>
    </row>
    <row r="116" spans="4:6" x14ac:dyDescent="0.25">
      <c r="D116" s="6"/>
      <c r="E116" s="6"/>
      <c r="F116" s="6"/>
    </row>
    <row r="117" spans="4:6" x14ac:dyDescent="0.25">
      <c r="D117" s="6"/>
      <c r="E117" s="6"/>
      <c r="F117" s="6"/>
    </row>
    <row r="118" spans="4:6" x14ac:dyDescent="0.25">
      <c r="D118" s="6"/>
      <c r="E118" s="6"/>
      <c r="F118" s="6"/>
    </row>
    <row r="119" spans="4:6" x14ac:dyDescent="0.25">
      <c r="D119" s="6"/>
      <c r="E119" s="6"/>
      <c r="F119" s="6"/>
    </row>
    <row r="120" spans="4:6" x14ac:dyDescent="0.25">
      <c r="D120" s="6"/>
    </row>
    <row r="121" spans="4:6" x14ac:dyDescent="0.25">
      <c r="D121" s="6"/>
    </row>
    <row r="122" spans="4:6" x14ac:dyDescent="0.25">
      <c r="D122" s="6"/>
    </row>
    <row r="123" spans="4:6" x14ac:dyDescent="0.25">
      <c r="D123" s="6"/>
    </row>
    <row r="124" spans="4:6" x14ac:dyDescent="0.25">
      <c r="D124" s="6"/>
    </row>
    <row r="125" spans="4:6" x14ac:dyDescent="0.25">
      <c r="D125" s="6"/>
    </row>
    <row r="126" spans="4:6" x14ac:dyDescent="0.25">
      <c r="D126" s="6"/>
    </row>
    <row r="127" spans="4:6" x14ac:dyDescent="0.25">
      <c r="D127" s="6"/>
    </row>
    <row r="128" spans="4:6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</sheetData>
  <mergeCells count="2">
    <mergeCell ref="C3:D3"/>
    <mergeCell ref="E3:F3"/>
  </mergeCells>
  <pageMargins left="0.98425196850393704" right="0.39370078740157483" top="0.98425196850393704" bottom="0.39370078740157483" header="0.19685039370078741" footer="0.39370078740157483"/>
  <pageSetup paperSize="9" orientation="portrait" r:id="rId1"/>
  <headerFooter alignWithMargins="0">
    <oddFooter>&amp;L&amp;"Arial,Cursiva"&amp;8 &amp;R&amp;"Times New Roman,Normal"&amp;8Nòmines 01/02/23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P142"/>
  <sheetViews>
    <sheetView zoomScaleNormal="100" workbookViewId="0">
      <selection activeCell="AM41" sqref="AM41"/>
    </sheetView>
  </sheetViews>
  <sheetFormatPr defaultColWidth="11.453125" defaultRowHeight="14" x14ac:dyDescent="0.25"/>
  <cols>
    <col min="1" max="2" width="6.6328125" style="4" customWidth="1"/>
    <col min="3" max="22" width="9.6328125" style="4" hidden="1" customWidth="1"/>
    <col min="23" max="23" width="9.36328125" style="4" hidden="1" customWidth="1"/>
    <col min="24" max="24" width="9.6328125" style="4" hidden="1" customWidth="1"/>
    <col min="25" max="34" width="0" style="4" hidden="1" customWidth="1"/>
    <col min="35" max="16384" width="11.453125" style="4"/>
  </cols>
  <sheetData>
    <row r="1" spans="1:42" ht="20.149999999999999" customHeight="1" x14ac:dyDescent="0.25">
      <c r="A1" s="19" t="s">
        <v>239</v>
      </c>
      <c r="B1" s="21"/>
      <c r="C1" s="21"/>
      <c r="D1" s="21"/>
      <c r="E1" s="21"/>
      <c r="F1" s="21"/>
      <c r="G1" s="21"/>
      <c r="H1" s="21"/>
      <c r="I1" s="21"/>
      <c r="J1" s="2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0.149999999999999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7.25" customHeight="1" x14ac:dyDescent="0.25">
      <c r="A3" s="3"/>
      <c r="B3" s="3"/>
      <c r="C3" s="186">
        <v>2006</v>
      </c>
      <c r="D3" s="187" t="s">
        <v>81</v>
      </c>
      <c r="E3" s="186">
        <v>2007</v>
      </c>
      <c r="F3" s="188" t="s">
        <v>112</v>
      </c>
      <c r="G3" s="186">
        <v>2008</v>
      </c>
      <c r="H3" s="188" t="s">
        <v>112</v>
      </c>
      <c r="I3" s="186">
        <v>2009</v>
      </c>
      <c r="J3" s="188" t="s">
        <v>112</v>
      </c>
      <c r="K3" s="186">
        <v>2010</v>
      </c>
      <c r="L3" s="189" t="s">
        <v>140</v>
      </c>
      <c r="M3" s="188"/>
      <c r="N3" s="186">
        <v>2011</v>
      </c>
      <c r="O3" s="188" t="s">
        <v>147</v>
      </c>
      <c r="P3" s="186">
        <v>2012</v>
      </c>
      <c r="Q3" s="188" t="s">
        <v>147</v>
      </c>
      <c r="R3" s="186">
        <v>2013</v>
      </c>
      <c r="S3" s="188" t="s">
        <v>147</v>
      </c>
      <c r="T3" s="186">
        <v>2014</v>
      </c>
      <c r="U3" s="188" t="s">
        <v>147</v>
      </c>
      <c r="V3" s="186">
        <v>2015</v>
      </c>
      <c r="W3" s="188" t="s">
        <v>147</v>
      </c>
      <c r="X3" s="186">
        <v>2016</v>
      </c>
      <c r="Y3" s="188" t="s">
        <v>169</v>
      </c>
      <c r="Z3" s="190"/>
      <c r="AA3" s="186">
        <v>2017</v>
      </c>
      <c r="AB3" s="188" t="s">
        <v>169</v>
      </c>
      <c r="AC3" s="347" t="s">
        <v>174</v>
      </c>
      <c r="AD3" s="348"/>
      <c r="AE3" s="349"/>
      <c r="AF3" s="346" t="s">
        <v>193</v>
      </c>
      <c r="AG3" s="346"/>
      <c r="AH3" s="346"/>
      <c r="AI3" s="346" t="s">
        <v>211</v>
      </c>
      <c r="AJ3" s="346"/>
      <c r="AK3" s="346" t="s">
        <v>212</v>
      </c>
      <c r="AL3" s="346"/>
      <c r="AM3" s="346" t="s">
        <v>298</v>
      </c>
      <c r="AN3" s="346"/>
      <c r="AO3" s="346" t="s">
        <v>303</v>
      </c>
      <c r="AP3" s="346"/>
    </row>
    <row r="4" spans="1:42" s="196" customFormat="1" ht="17.25" customHeight="1" x14ac:dyDescent="0.25">
      <c r="A4" s="191" t="s">
        <v>85</v>
      </c>
      <c r="B4" s="191" t="s">
        <v>110</v>
      </c>
      <c r="C4" s="191" t="s">
        <v>76</v>
      </c>
      <c r="D4" s="191" t="s">
        <v>77</v>
      </c>
      <c r="E4" s="191" t="s">
        <v>76</v>
      </c>
      <c r="F4" s="191" t="s">
        <v>77</v>
      </c>
      <c r="G4" s="192" t="s">
        <v>76</v>
      </c>
      <c r="H4" s="191" t="s">
        <v>77</v>
      </c>
      <c r="I4" s="192" t="s">
        <v>76</v>
      </c>
      <c r="J4" s="191" t="s">
        <v>77</v>
      </c>
      <c r="K4" s="192" t="s">
        <v>136</v>
      </c>
      <c r="L4" s="193" t="s">
        <v>137</v>
      </c>
      <c r="M4" s="191" t="s">
        <v>77</v>
      </c>
      <c r="N4" s="193" t="s">
        <v>76</v>
      </c>
      <c r="O4" s="191" t="s">
        <v>77</v>
      </c>
      <c r="P4" s="193" t="s">
        <v>76</v>
      </c>
      <c r="Q4" s="191" t="s">
        <v>77</v>
      </c>
      <c r="R4" s="193" t="s">
        <v>76</v>
      </c>
      <c r="S4" s="191" t="s">
        <v>77</v>
      </c>
      <c r="T4" s="193" t="s">
        <v>76</v>
      </c>
      <c r="U4" s="191" t="s">
        <v>77</v>
      </c>
      <c r="V4" s="193" t="s">
        <v>76</v>
      </c>
      <c r="W4" s="191" t="s">
        <v>77</v>
      </c>
      <c r="X4" s="193" t="s">
        <v>76</v>
      </c>
      <c r="Y4" s="194" t="s">
        <v>77</v>
      </c>
      <c r="Z4" s="195" t="s">
        <v>133</v>
      </c>
      <c r="AA4" s="193" t="s">
        <v>76</v>
      </c>
      <c r="AB4" s="194" t="s">
        <v>77</v>
      </c>
      <c r="AC4" s="193" t="s">
        <v>173</v>
      </c>
      <c r="AD4" s="193" t="s">
        <v>172</v>
      </c>
      <c r="AE4" s="194" t="s">
        <v>77</v>
      </c>
      <c r="AF4" s="193" t="s">
        <v>173</v>
      </c>
      <c r="AG4" s="193" t="s">
        <v>172</v>
      </c>
      <c r="AH4" s="194" t="s">
        <v>77</v>
      </c>
      <c r="AI4" s="193" t="s">
        <v>76</v>
      </c>
      <c r="AJ4" s="194" t="s">
        <v>77</v>
      </c>
      <c r="AK4" s="193" t="s">
        <v>76</v>
      </c>
      <c r="AL4" s="194" t="s">
        <v>77</v>
      </c>
      <c r="AM4" s="193" t="s">
        <v>76</v>
      </c>
      <c r="AN4" s="194" t="s">
        <v>77</v>
      </c>
      <c r="AO4" s="193" t="s">
        <v>76</v>
      </c>
      <c r="AP4" s="194" t="s">
        <v>77</v>
      </c>
    </row>
    <row r="5" spans="1:42" ht="17.25" customHeight="1" x14ac:dyDescent="0.25">
      <c r="A5" s="191" t="s">
        <v>64</v>
      </c>
      <c r="B5" s="191" t="s">
        <v>106</v>
      </c>
      <c r="C5" s="197">
        <v>83.34</v>
      </c>
      <c r="D5" s="197">
        <v>1000.08</v>
      </c>
      <c r="E5" s="197">
        <v>85.01</v>
      </c>
      <c r="F5" s="197">
        <v>1020.1200000000001</v>
      </c>
      <c r="G5" s="197">
        <v>86.72</v>
      </c>
      <c r="H5" s="197">
        <v>1040.6399999999999</v>
      </c>
      <c r="I5" s="197">
        <v>88.454400000000007</v>
      </c>
      <c r="J5" s="197">
        <v>1061.4528</v>
      </c>
      <c r="K5" s="197">
        <v>88.719763200000003</v>
      </c>
      <c r="L5" s="197">
        <v>84.29</v>
      </c>
      <c r="M5" s="197">
        <v>1033.6288160000001</v>
      </c>
      <c r="N5" s="197">
        <v>84.29</v>
      </c>
      <c r="O5" s="197">
        <v>1011.48</v>
      </c>
      <c r="P5" s="197">
        <v>84.29</v>
      </c>
      <c r="Q5" s="197">
        <v>1011.48</v>
      </c>
      <c r="R5" s="197">
        <v>84.29</v>
      </c>
      <c r="S5" s="197">
        <v>1011.48</v>
      </c>
      <c r="T5" s="197">
        <v>84.29</v>
      </c>
      <c r="U5" s="197">
        <v>1011.48</v>
      </c>
      <c r="V5" s="197">
        <v>84.29</v>
      </c>
      <c r="W5" s="197">
        <v>1011.48</v>
      </c>
      <c r="X5" s="197">
        <v>85.14</v>
      </c>
      <c r="Y5" s="197">
        <v>1021.6800000000001</v>
      </c>
      <c r="Z5" s="18">
        <v>85.14</v>
      </c>
      <c r="AA5" s="197">
        <v>86</v>
      </c>
      <c r="AB5" s="197">
        <v>1032</v>
      </c>
      <c r="AC5" s="197">
        <v>87.29</v>
      </c>
      <c r="AD5" s="197">
        <v>87.51</v>
      </c>
      <c r="AE5" s="197">
        <v>1048.8000000000002</v>
      </c>
      <c r="AF5" s="198">
        <v>89.48</v>
      </c>
      <c r="AG5" s="198">
        <v>89.7</v>
      </c>
      <c r="AH5" s="197">
        <v>1075.08</v>
      </c>
      <c r="AI5" s="198">
        <v>91.5</v>
      </c>
      <c r="AJ5" s="197">
        <v>1098</v>
      </c>
      <c r="AK5" s="198">
        <v>92.33</v>
      </c>
      <c r="AL5" s="197">
        <v>1107.96</v>
      </c>
      <c r="AM5" s="198">
        <v>95.570000000000007</v>
      </c>
      <c r="AN5" s="197">
        <v>1146.8400000000001</v>
      </c>
      <c r="AO5" s="198">
        <v>97.960000000000008</v>
      </c>
      <c r="AP5" s="197">
        <v>1175.52</v>
      </c>
    </row>
    <row r="6" spans="1:42" ht="17.25" customHeight="1" x14ac:dyDescent="0.25">
      <c r="A6" s="191" t="s">
        <v>65</v>
      </c>
      <c r="B6" s="191" t="s">
        <v>107</v>
      </c>
      <c r="C6" s="197">
        <v>125</v>
      </c>
      <c r="D6" s="197">
        <v>1500</v>
      </c>
      <c r="E6" s="197">
        <v>127.51</v>
      </c>
      <c r="F6" s="197">
        <v>1530.1200000000001</v>
      </c>
      <c r="G6" s="197">
        <v>130.07</v>
      </c>
      <c r="H6" s="197">
        <v>1560.84</v>
      </c>
      <c r="I6" s="197">
        <v>132.67140000000001</v>
      </c>
      <c r="J6" s="197">
        <v>1592.0568000000001</v>
      </c>
      <c r="K6" s="197">
        <v>133.06941419999998</v>
      </c>
      <c r="L6" s="197">
        <v>126.42</v>
      </c>
      <c r="M6" s="197">
        <v>1550.287071</v>
      </c>
      <c r="N6" s="197">
        <v>126.42</v>
      </c>
      <c r="O6" s="197">
        <v>1517.04</v>
      </c>
      <c r="P6" s="197">
        <v>126.42</v>
      </c>
      <c r="Q6" s="197">
        <v>1517.04</v>
      </c>
      <c r="R6" s="197">
        <v>126.42</v>
      </c>
      <c r="S6" s="197">
        <v>1517.04</v>
      </c>
      <c r="T6" s="197">
        <v>126.42</v>
      </c>
      <c r="U6" s="197">
        <v>1517.04</v>
      </c>
      <c r="V6" s="197">
        <v>126.42</v>
      </c>
      <c r="W6" s="197">
        <v>1517.04</v>
      </c>
      <c r="X6" s="197">
        <v>127.69000000000001</v>
      </c>
      <c r="Y6" s="197">
        <v>1532.2800000000002</v>
      </c>
      <c r="Z6" s="18">
        <v>42.550000000000011</v>
      </c>
      <c r="AA6" s="197">
        <v>128.97999999999999</v>
      </c>
      <c r="AB6" s="197">
        <v>1547.7599999999998</v>
      </c>
      <c r="AC6" s="197">
        <v>130.91999999999999</v>
      </c>
      <c r="AD6" s="197">
        <v>131.23999999999998</v>
      </c>
      <c r="AE6" s="197">
        <v>1572.9599999999998</v>
      </c>
      <c r="AF6" s="198">
        <v>134.19999999999999</v>
      </c>
      <c r="AG6" s="198">
        <v>134.53</v>
      </c>
      <c r="AH6" s="197">
        <v>1612.38</v>
      </c>
      <c r="AI6" s="198">
        <v>137.22</v>
      </c>
      <c r="AJ6" s="197">
        <v>1646.6399999999999</v>
      </c>
      <c r="AK6" s="198">
        <v>138.45999999999998</v>
      </c>
      <c r="AL6" s="197">
        <v>1661.5199999999998</v>
      </c>
      <c r="AM6" s="198">
        <v>143.31</v>
      </c>
      <c r="AN6" s="197">
        <v>1719.72</v>
      </c>
      <c r="AO6" s="198">
        <v>146.89999999999998</v>
      </c>
      <c r="AP6" s="197">
        <v>1762.7999999999997</v>
      </c>
    </row>
    <row r="7" spans="1:42" ht="17.25" customHeight="1" x14ac:dyDescent="0.25">
      <c r="A7" s="191" t="s">
        <v>66</v>
      </c>
      <c r="B7" s="191" t="s">
        <v>108</v>
      </c>
      <c r="C7" s="197">
        <v>166.67</v>
      </c>
      <c r="D7" s="197">
        <v>2000.04</v>
      </c>
      <c r="E7" s="197">
        <v>170.01</v>
      </c>
      <c r="F7" s="197">
        <v>2040.12</v>
      </c>
      <c r="G7" s="197">
        <v>173.42</v>
      </c>
      <c r="H7" s="197">
        <v>2081.04</v>
      </c>
      <c r="I7" s="197">
        <v>176.88839999999999</v>
      </c>
      <c r="J7" s="197">
        <v>2122.6607999999997</v>
      </c>
      <c r="K7" s="197">
        <v>177.41906519999998</v>
      </c>
      <c r="L7" s="197">
        <v>168.54999999999998</v>
      </c>
      <c r="M7" s="197">
        <v>2066.945326</v>
      </c>
      <c r="N7" s="197">
        <v>168.55</v>
      </c>
      <c r="O7" s="197">
        <v>2022.6000000000001</v>
      </c>
      <c r="P7" s="197">
        <v>168.55</v>
      </c>
      <c r="Q7" s="197">
        <v>2022.6000000000001</v>
      </c>
      <c r="R7" s="197">
        <v>168.55</v>
      </c>
      <c r="S7" s="197">
        <v>2022.6000000000001</v>
      </c>
      <c r="T7" s="197">
        <v>168.55</v>
      </c>
      <c r="U7" s="197">
        <v>2022.6000000000001</v>
      </c>
      <c r="V7" s="197">
        <v>168.55</v>
      </c>
      <c r="W7" s="197">
        <v>2022.6000000000001</v>
      </c>
      <c r="X7" s="197">
        <v>170.23999999999998</v>
      </c>
      <c r="Y7" s="197">
        <v>2042.8799999999997</v>
      </c>
      <c r="Z7" s="18">
        <v>42.549999999999969</v>
      </c>
      <c r="AA7" s="197">
        <v>171.96</v>
      </c>
      <c r="AB7" s="197">
        <v>2063.52</v>
      </c>
      <c r="AC7" s="197">
        <v>174.54</v>
      </c>
      <c r="AD7" s="197">
        <v>174.97</v>
      </c>
      <c r="AE7" s="197">
        <v>2097.06</v>
      </c>
      <c r="AF7" s="198">
        <v>178.91</v>
      </c>
      <c r="AG7" s="198">
        <v>179.35</v>
      </c>
      <c r="AH7" s="197">
        <v>2149.56</v>
      </c>
      <c r="AI7" s="198">
        <v>182.94</v>
      </c>
      <c r="AJ7" s="197">
        <v>2195.2799999999997</v>
      </c>
      <c r="AK7" s="198">
        <v>184.59</v>
      </c>
      <c r="AL7" s="197">
        <v>2215.08</v>
      </c>
      <c r="AM7" s="198">
        <v>191.05</v>
      </c>
      <c r="AN7" s="197">
        <v>2292.6000000000004</v>
      </c>
      <c r="AO7" s="198">
        <v>195.84</v>
      </c>
      <c r="AP7" s="197">
        <v>2350.08</v>
      </c>
    </row>
    <row r="8" spans="1:42" ht="17.25" customHeight="1" x14ac:dyDescent="0.25">
      <c r="A8" s="191" t="s">
        <v>111</v>
      </c>
      <c r="B8" s="191" t="s">
        <v>109</v>
      </c>
      <c r="C8" s="197">
        <v>208.34</v>
      </c>
      <c r="D8" s="197">
        <v>2500.08</v>
      </c>
      <c r="E8" s="197">
        <v>212.51</v>
      </c>
      <c r="F8" s="197">
        <v>2550.12</v>
      </c>
      <c r="G8" s="197">
        <v>216.76999999999998</v>
      </c>
      <c r="H8" s="197">
        <v>2601.2399999999998</v>
      </c>
      <c r="I8" s="197">
        <v>221.10539999999997</v>
      </c>
      <c r="J8" s="197">
        <v>2653.2647999999999</v>
      </c>
      <c r="K8" s="197">
        <v>221.76871619999994</v>
      </c>
      <c r="L8" s="197">
        <v>210.68</v>
      </c>
      <c r="M8" s="197">
        <v>2583.6035809999994</v>
      </c>
      <c r="N8" s="197">
        <v>210.68</v>
      </c>
      <c r="O8" s="197">
        <v>2528.16</v>
      </c>
      <c r="P8" s="197">
        <v>210.68</v>
      </c>
      <c r="Q8" s="197">
        <v>2528.16</v>
      </c>
      <c r="R8" s="197">
        <v>210.68</v>
      </c>
      <c r="S8" s="197">
        <v>2528.16</v>
      </c>
      <c r="T8" s="197">
        <v>210.68</v>
      </c>
      <c r="U8" s="197">
        <v>2528.16</v>
      </c>
      <c r="V8" s="197">
        <v>210.68</v>
      </c>
      <c r="W8" s="197">
        <v>2528.16</v>
      </c>
      <c r="X8" s="197">
        <v>212.79</v>
      </c>
      <c r="Y8" s="197">
        <v>2553.48</v>
      </c>
      <c r="Z8" s="18">
        <v>42.550000000000011</v>
      </c>
      <c r="AA8" s="197">
        <v>214.94</v>
      </c>
      <c r="AB8" s="197">
        <v>2579.2799999999997</v>
      </c>
      <c r="AC8" s="197">
        <v>218.17</v>
      </c>
      <c r="AD8" s="197">
        <v>218.7</v>
      </c>
      <c r="AE8" s="197">
        <v>2621.2199999999998</v>
      </c>
      <c r="AF8" s="198">
        <v>223.63</v>
      </c>
      <c r="AG8" s="198">
        <v>224.17</v>
      </c>
      <c r="AH8" s="197">
        <v>2686.8</v>
      </c>
      <c r="AI8" s="198">
        <v>228.66</v>
      </c>
      <c r="AJ8" s="197">
        <v>2743.92</v>
      </c>
      <c r="AK8" s="198">
        <v>230.72</v>
      </c>
      <c r="AL8" s="197">
        <v>2768.64</v>
      </c>
      <c r="AM8" s="198">
        <v>238.79</v>
      </c>
      <c r="AN8" s="197">
        <v>2865.48</v>
      </c>
      <c r="AO8" s="198">
        <v>244.78</v>
      </c>
      <c r="AP8" s="197">
        <v>2937.36</v>
      </c>
    </row>
    <row r="9" spans="1:42" x14ac:dyDescent="0.25">
      <c r="A9" s="3"/>
      <c r="B9" s="3"/>
      <c r="C9" s="199"/>
      <c r="D9" s="149"/>
      <c r="E9" s="156"/>
      <c r="F9" s="152"/>
      <c r="G9" s="3"/>
      <c r="H9" s="3"/>
      <c r="I9" s="1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idden="1" x14ac:dyDescent="0.25">
      <c r="A10" s="3"/>
      <c r="B10" s="3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idden="1" x14ac:dyDescent="0.25">
      <c r="A11" s="3"/>
      <c r="B11" s="3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18"/>
      <c r="P11" s="18"/>
      <c r="Q11" s="18"/>
      <c r="R11" s="18"/>
      <c r="S11" s="18"/>
      <c r="T11" s="18"/>
      <c r="U11" s="1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idden="1" x14ac:dyDescent="0.25">
      <c r="A12" s="3"/>
      <c r="B12" s="3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18"/>
      <c r="P12" s="18"/>
      <c r="Q12" s="18"/>
      <c r="R12" s="18"/>
      <c r="S12" s="18"/>
      <c r="T12" s="18"/>
      <c r="U12" s="18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idden="1" x14ac:dyDescent="0.25">
      <c r="A13" s="3"/>
      <c r="B13" s="3"/>
      <c r="C13" s="3"/>
      <c r="D13" s="3"/>
      <c r="E13" s="18"/>
      <c r="F13" s="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x14ac:dyDescent="0.25">
      <c r="A14" s="3"/>
      <c r="B14" s="3"/>
      <c r="C14" s="3"/>
      <c r="D14" s="3"/>
      <c r="E14" s="1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8"/>
      <c r="Y14" s="3"/>
      <c r="Z14" s="3"/>
      <c r="AA14" s="18"/>
      <c r="AB14" s="3"/>
      <c r="AC14" s="18"/>
      <c r="AD14" s="18"/>
      <c r="AE14" s="3"/>
      <c r="AF14" s="18"/>
      <c r="AG14" s="18"/>
      <c r="AH14" s="3"/>
      <c r="AI14" s="18"/>
      <c r="AJ14" s="3"/>
      <c r="AK14" s="18"/>
      <c r="AL14" s="3"/>
      <c r="AM14" s="18"/>
      <c r="AN14" s="3"/>
      <c r="AO14" s="18"/>
      <c r="AP14" s="3"/>
    </row>
    <row r="15" spans="1:4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8"/>
      <c r="Y15" s="3"/>
      <c r="Z15" s="3"/>
      <c r="AA15" s="18"/>
      <c r="AB15" s="3"/>
      <c r="AC15" s="18"/>
      <c r="AD15" s="18"/>
      <c r="AE15" s="3"/>
      <c r="AF15" s="18"/>
      <c r="AG15" s="18"/>
      <c r="AH15" s="3"/>
      <c r="AI15" s="18"/>
      <c r="AJ15" s="3"/>
      <c r="AK15" s="18"/>
      <c r="AL15" s="3"/>
      <c r="AM15" s="18"/>
      <c r="AN15" s="3"/>
      <c r="AO15" s="18"/>
      <c r="AP15" s="3"/>
    </row>
    <row r="16" spans="1:4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8"/>
      <c r="Y16" s="3"/>
      <c r="Z16" s="3"/>
      <c r="AA16" s="18"/>
      <c r="AB16" s="3"/>
      <c r="AC16" s="18"/>
      <c r="AD16" s="18"/>
      <c r="AE16" s="3"/>
      <c r="AF16" s="18"/>
      <c r="AG16" s="18"/>
      <c r="AH16" s="3"/>
      <c r="AI16" s="18"/>
      <c r="AJ16" s="3"/>
      <c r="AK16" s="18"/>
      <c r="AL16" s="3"/>
      <c r="AM16" s="18"/>
      <c r="AN16" s="3"/>
      <c r="AO16" s="18"/>
      <c r="AP16" s="3"/>
    </row>
    <row r="17" spans="4:38" x14ac:dyDescent="0.25"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4:38" x14ac:dyDescent="0.25"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4:38" x14ac:dyDescent="0.25"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4:38" x14ac:dyDescent="0.25"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4:38" x14ac:dyDescent="0.25"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5" spans="4:38" x14ac:dyDescent="0.25">
      <c r="D25" s="6"/>
      <c r="E25" s="6"/>
      <c r="F25" s="6"/>
    </row>
    <row r="26" spans="4:38" x14ac:dyDescent="0.25">
      <c r="D26" s="6"/>
      <c r="E26" s="6"/>
      <c r="F26" s="6"/>
    </row>
    <row r="27" spans="4:38" x14ac:dyDescent="0.25">
      <c r="D27" s="6"/>
      <c r="E27" s="6"/>
      <c r="F27" s="6"/>
    </row>
    <row r="28" spans="4:38" x14ac:dyDescent="0.25">
      <c r="D28" s="6"/>
      <c r="E28" s="6"/>
      <c r="F28" s="6"/>
    </row>
    <row r="29" spans="4:38" x14ac:dyDescent="0.25">
      <c r="D29" s="6"/>
      <c r="E29" s="6"/>
      <c r="F29" s="6"/>
    </row>
    <row r="30" spans="4:38" x14ac:dyDescent="0.25">
      <c r="D30" s="6"/>
      <c r="E30" s="6"/>
      <c r="F30" s="6"/>
    </row>
    <row r="31" spans="4:38" x14ac:dyDescent="0.25">
      <c r="D31" s="6"/>
      <c r="E31" s="6"/>
      <c r="F31" s="6"/>
    </row>
    <row r="32" spans="4:38" x14ac:dyDescent="0.25">
      <c r="D32" s="6"/>
      <c r="E32" s="6"/>
      <c r="F32" s="6"/>
    </row>
    <row r="33" spans="4:6" x14ac:dyDescent="0.25">
      <c r="D33" s="6"/>
      <c r="E33" s="6"/>
      <c r="F33" s="6"/>
    </row>
    <row r="34" spans="4:6" x14ac:dyDescent="0.25">
      <c r="D34" s="6"/>
      <c r="E34" s="6"/>
      <c r="F34" s="6"/>
    </row>
    <row r="35" spans="4:6" x14ac:dyDescent="0.25">
      <c r="D35" s="6"/>
      <c r="E35" s="6"/>
      <c r="F35" s="6"/>
    </row>
    <row r="36" spans="4:6" x14ac:dyDescent="0.25">
      <c r="D36" s="6"/>
      <c r="E36" s="6"/>
      <c r="F36" s="6"/>
    </row>
    <row r="37" spans="4:6" x14ac:dyDescent="0.25">
      <c r="D37" s="6"/>
      <c r="E37" s="6"/>
      <c r="F37" s="6"/>
    </row>
    <row r="38" spans="4:6" x14ac:dyDescent="0.25">
      <c r="D38" s="6"/>
      <c r="E38" s="6"/>
      <c r="F38" s="6"/>
    </row>
    <row r="39" spans="4:6" x14ac:dyDescent="0.25">
      <c r="D39" s="6"/>
      <c r="E39" s="6"/>
      <c r="F39" s="6"/>
    </row>
    <row r="40" spans="4:6" x14ac:dyDescent="0.25">
      <c r="D40" s="6"/>
      <c r="E40" s="6"/>
      <c r="F40" s="6"/>
    </row>
    <row r="41" spans="4:6" x14ac:dyDescent="0.25">
      <c r="D41" s="6"/>
      <c r="E41" s="6"/>
      <c r="F41" s="6"/>
    </row>
    <row r="42" spans="4:6" x14ac:dyDescent="0.25">
      <c r="D42" s="6"/>
      <c r="E42" s="6"/>
      <c r="F42" s="6"/>
    </row>
    <row r="43" spans="4:6" x14ac:dyDescent="0.25">
      <c r="D43" s="6"/>
      <c r="E43" s="6"/>
      <c r="F43" s="6"/>
    </row>
    <row r="44" spans="4:6" x14ac:dyDescent="0.25">
      <c r="D44" s="6"/>
      <c r="E44" s="6"/>
      <c r="F44" s="6"/>
    </row>
    <row r="45" spans="4:6" x14ac:dyDescent="0.25">
      <c r="D45" s="6"/>
      <c r="E45" s="6"/>
      <c r="F45" s="6"/>
    </row>
    <row r="46" spans="4:6" x14ac:dyDescent="0.25">
      <c r="D46" s="6"/>
      <c r="E46" s="6"/>
      <c r="F46" s="6"/>
    </row>
    <row r="47" spans="4:6" x14ac:dyDescent="0.25">
      <c r="D47" s="6"/>
      <c r="E47" s="6"/>
      <c r="F47" s="6"/>
    </row>
    <row r="48" spans="4:6" x14ac:dyDescent="0.25">
      <c r="D48" s="6"/>
      <c r="E48" s="6"/>
      <c r="F48" s="6"/>
    </row>
    <row r="49" spans="4:6" x14ac:dyDescent="0.25">
      <c r="D49" s="6"/>
      <c r="E49" s="6"/>
      <c r="F49" s="6"/>
    </row>
    <row r="50" spans="4:6" x14ac:dyDescent="0.25">
      <c r="D50" s="6"/>
      <c r="E50" s="6"/>
      <c r="F50" s="6"/>
    </row>
    <row r="51" spans="4:6" x14ac:dyDescent="0.25">
      <c r="D51" s="6"/>
      <c r="E51" s="6"/>
      <c r="F51" s="6"/>
    </row>
    <row r="52" spans="4:6" x14ac:dyDescent="0.25">
      <c r="D52" s="6"/>
      <c r="E52" s="6"/>
      <c r="F52" s="6"/>
    </row>
    <row r="53" spans="4:6" x14ac:dyDescent="0.25">
      <c r="D53" s="6"/>
      <c r="E53" s="6"/>
      <c r="F53" s="6"/>
    </row>
    <row r="54" spans="4:6" x14ac:dyDescent="0.25">
      <c r="D54" s="6"/>
      <c r="E54" s="6"/>
      <c r="F54" s="6"/>
    </row>
    <row r="55" spans="4:6" x14ac:dyDescent="0.25">
      <c r="D55" s="6"/>
      <c r="E55" s="6"/>
      <c r="F55" s="6"/>
    </row>
    <row r="56" spans="4:6" x14ac:dyDescent="0.25">
      <c r="D56" s="6"/>
      <c r="E56" s="6"/>
      <c r="F56" s="6"/>
    </row>
    <row r="57" spans="4:6" x14ac:dyDescent="0.25">
      <c r="D57" s="6"/>
      <c r="E57" s="6"/>
      <c r="F57" s="6"/>
    </row>
    <row r="58" spans="4:6" x14ac:dyDescent="0.25">
      <c r="D58" s="6"/>
      <c r="E58" s="6"/>
      <c r="F58" s="6"/>
    </row>
    <row r="59" spans="4:6" x14ac:dyDescent="0.25">
      <c r="D59" s="6"/>
      <c r="E59" s="6"/>
      <c r="F59" s="6"/>
    </row>
    <row r="60" spans="4:6" x14ac:dyDescent="0.25">
      <c r="D60" s="6"/>
      <c r="E60" s="6"/>
      <c r="F60" s="6"/>
    </row>
    <row r="61" spans="4:6" x14ac:dyDescent="0.25">
      <c r="D61" s="6"/>
      <c r="E61" s="6"/>
      <c r="F61" s="6"/>
    </row>
    <row r="62" spans="4:6" x14ac:dyDescent="0.25">
      <c r="D62" s="6"/>
      <c r="E62" s="6"/>
      <c r="F62" s="6"/>
    </row>
    <row r="63" spans="4:6" x14ac:dyDescent="0.25">
      <c r="D63" s="6"/>
      <c r="E63" s="6"/>
      <c r="F63" s="6"/>
    </row>
    <row r="64" spans="4:6" x14ac:dyDescent="0.25">
      <c r="D64" s="6"/>
      <c r="E64" s="6"/>
      <c r="F64" s="6"/>
    </row>
    <row r="65" spans="4:6" x14ac:dyDescent="0.25">
      <c r="D65" s="6"/>
      <c r="E65" s="6"/>
      <c r="F65" s="6"/>
    </row>
    <row r="66" spans="4:6" x14ac:dyDescent="0.25">
      <c r="D66" s="6"/>
      <c r="E66" s="6"/>
      <c r="F66" s="6"/>
    </row>
    <row r="67" spans="4:6" x14ac:dyDescent="0.25">
      <c r="D67" s="6"/>
      <c r="E67" s="6"/>
      <c r="F67" s="6"/>
    </row>
    <row r="68" spans="4:6" x14ac:dyDescent="0.25">
      <c r="D68" s="6"/>
      <c r="E68" s="6"/>
      <c r="F68" s="6"/>
    </row>
    <row r="69" spans="4:6" x14ac:dyDescent="0.25">
      <c r="D69" s="6"/>
      <c r="E69" s="6"/>
      <c r="F69" s="6"/>
    </row>
    <row r="70" spans="4:6" x14ac:dyDescent="0.25">
      <c r="D70" s="6"/>
      <c r="E70" s="6"/>
      <c r="F70" s="6"/>
    </row>
    <row r="71" spans="4:6" x14ac:dyDescent="0.25">
      <c r="D71" s="6"/>
      <c r="E71" s="6"/>
      <c r="F71" s="6"/>
    </row>
    <row r="72" spans="4:6" x14ac:dyDescent="0.25">
      <c r="D72" s="6"/>
      <c r="E72" s="6"/>
      <c r="F72" s="6"/>
    </row>
    <row r="73" spans="4:6" x14ac:dyDescent="0.25">
      <c r="D73" s="6"/>
      <c r="E73" s="6"/>
      <c r="F73" s="6"/>
    </row>
    <row r="74" spans="4:6" x14ac:dyDescent="0.25">
      <c r="D74" s="6"/>
      <c r="E74" s="6"/>
      <c r="F74" s="6"/>
    </row>
    <row r="75" spans="4:6" x14ac:dyDescent="0.25">
      <c r="D75" s="6"/>
      <c r="E75" s="6"/>
      <c r="F75" s="6"/>
    </row>
    <row r="76" spans="4:6" x14ac:dyDescent="0.25">
      <c r="D76" s="6"/>
      <c r="E76" s="6"/>
      <c r="F76" s="6"/>
    </row>
    <row r="77" spans="4:6" x14ac:dyDescent="0.25">
      <c r="D77" s="6"/>
      <c r="E77" s="6"/>
      <c r="F77" s="6"/>
    </row>
    <row r="78" spans="4:6" x14ac:dyDescent="0.25">
      <c r="D78" s="6"/>
      <c r="E78" s="6"/>
      <c r="F78" s="6"/>
    </row>
    <row r="79" spans="4:6" x14ac:dyDescent="0.25">
      <c r="D79" s="6"/>
      <c r="E79" s="6"/>
      <c r="F79" s="6"/>
    </row>
    <row r="80" spans="4:6" x14ac:dyDescent="0.25">
      <c r="D80" s="6"/>
      <c r="E80" s="6"/>
      <c r="F80" s="6"/>
    </row>
    <row r="81" spans="4:6" x14ac:dyDescent="0.25">
      <c r="D81" s="6"/>
      <c r="E81" s="6"/>
      <c r="F81" s="6"/>
    </row>
    <row r="82" spans="4:6" x14ac:dyDescent="0.25">
      <c r="D82" s="6"/>
      <c r="E82" s="6"/>
      <c r="F82" s="6"/>
    </row>
    <row r="83" spans="4:6" x14ac:dyDescent="0.25">
      <c r="D83" s="6"/>
      <c r="E83" s="6"/>
      <c r="F83" s="6"/>
    </row>
    <row r="84" spans="4:6" x14ac:dyDescent="0.25">
      <c r="D84" s="6"/>
      <c r="E84" s="6"/>
      <c r="F84" s="6"/>
    </row>
    <row r="85" spans="4:6" x14ac:dyDescent="0.25">
      <c r="D85" s="6"/>
      <c r="E85" s="6"/>
      <c r="F85" s="6"/>
    </row>
    <row r="86" spans="4:6" x14ac:dyDescent="0.25">
      <c r="D86" s="6"/>
      <c r="E86" s="6"/>
      <c r="F86" s="6"/>
    </row>
    <row r="87" spans="4:6" x14ac:dyDescent="0.25">
      <c r="D87" s="6"/>
      <c r="E87" s="6"/>
      <c r="F87" s="6"/>
    </row>
    <row r="88" spans="4:6" x14ac:dyDescent="0.25">
      <c r="D88" s="6"/>
      <c r="E88" s="6"/>
      <c r="F88" s="6"/>
    </row>
    <row r="89" spans="4:6" x14ac:dyDescent="0.25">
      <c r="D89" s="6"/>
      <c r="E89" s="6"/>
      <c r="F89" s="6"/>
    </row>
    <row r="90" spans="4:6" x14ac:dyDescent="0.25">
      <c r="D90" s="6"/>
      <c r="E90" s="6"/>
      <c r="F90" s="6"/>
    </row>
    <row r="91" spans="4:6" x14ac:dyDescent="0.25">
      <c r="D91" s="6"/>
      <c r="E91" s="6"/>
      <c r="F91" s="6"/>
    </row>
    <row r="92" spans="4:6" x14ac:dyDescent="0.25">
      <c r="D92" s="6"/>
      <c r="E92" s="6"/>
      <c r="F92" s="6"/>
    </row>
    <row r="93" spans="4:6" x14ac:dyDescent="0.25">
      <c r="D93" s="6"/>
      <c r="E93" s="6"/>
      <c r="F93" s="6"/>
    </row>
    <row r="94" spans="4:6" x14ac:dyDescent="0.25">
      <c r="D94" s="6"/>
      <c r="E94" s="6"/>
      <c r="F94" s="6"/>
    </row>
    <row r="95" spans="4:6" x14ac:dyDescent="0.25">
      <c r="D95" s="6"/>
      <c r="E95" s="6"/>
      <c r="F95" s="6"/>
    </row>
    <row r="96" spans="4:6" x14ac:dyDescent="0.25">
      <c r="D96" s="6"/>
      <c r="E96" s="6"/>
      <c r="F96" s="6"/>
    </row>
    <row r="97" spans="4:6" x14ac:dyDescent="0.25">
      <c r="D97" s="6"/>
      <c r="E97" s="6"/>
      <c r="F97" s="6"/>
    </row>
    <row r="98" spans="4:6" x14ac:dyDescent="0.25">
      <c r="D98" s="6"/>
      <c r="E98" s="6"/>
      <c r="F98" s="6"/>
    </row>
    <row r="99" spans="4:6" x14ac:dyDescent="0.25">
      <c r="D99" s="6"/>
      <c r="E99" s="6"/>
      <c r="F99" s="6"/>
    </row>
    <row r="100" spans="4:6" x14ac:dyDescent="0.25">
      <c r="D100" s="6"/>
      <c r="E100" s="6"/>
      <c r="F100" s="6"/>
    </row>
    <row r="101" spans="4:6" x14ac:dyDescent="0.25">
      <c r="D101" s="6"/>
      <c r="E101" s="6"/>
      <c r="F101" s="6"/>
    </row>
    <row r="102" spans="4:6" x14ac:dyDescent="0.25">
      <c r="D102" s="6"/>
      <c r="E102" s="6"/>
      <c r="F102" s="6"/>
    </row>
    <row r="103" spans="4:6" x14ac:dyDescent="0.25">
      <c r="D103" s="6"/>
      <c r="E103" s="6"/>
      <c r="F103" s="6"/>
    </row>
    <row r="104" spans="4:6" x14ac:dyDescent="0.25">
      <c r="D104" s="6"/>
      <c r="E104" s="6"/>
      <c r="F104" s="6"/>
    </row>
    <row r="105" spans="4:6" x14ac:dyDescent="0.25">
      <c r="D105" s="6"/>
      <c r="E105" s="6"/>
      <c r="F105" s="6"/>
    </row>
    <row r="106" spans="4:6" x14ac:dyDescent="0.25">
      <c r="D106" s="6"/>
      <c r="E106" s="6"/>
      <c r="F106" s="6"/>
    </row>
    <row r="107" spans="4:6" x14ac:dyDescent="0.25">
      <c r="D107" s="6"/>
      <c r="E107" s="6"/>
      <c r="F107" s="6"/>
    </row>
    <row r="108" spans="4:6" x14ac:dyDescent="0.25">
      <c r="D108" s="6"/>
      <c r="E108" s="6"/>
      <c r="F108" s="6"/>
    </row>
    <row r="109" spans="4:6" x14ac:dyDescent="0.25">
      <c r="D109" s="6"/>
      <c r="E109" s="6"/>
      <c r="F109" s="6"/>
    </row>
    <row r="110" spans="4:6" x14ac:dyDescent="0.25">
      <c r="D110" s="6"/>
      <c r="E110" s="6"/>
      <c r="F110" s="6"/>
    </row>
    <row r="111" spans="4:6" x14ac:dyDescent="0.25">
      <c r="D111" s="6"/>
      <c r="E111" s="6"/>
      <c r="F111" s="6"/>
    </row>
    <row r="112" spans="4:6" x14ac:dyDescent="0.25">
      <c r="D112" s="6"/>
      <c r="E112" s="6"/>
      <c r="F112" s="6"/>
    </row>
    <row r="113" spans="4:6" x14ac:dyDescent="0.25">
      <c r="D113" s="6"/>
      <c r="E113" s="6"/>
      <c r="F113" s="6"/>
    </row>
    <row r="114" spans="4:6" x14ac:dyDescent="0.25">
      <c r="D114" s="6"/>
    </row>
    <row r="115" spans="4:6" x14ac:dyDescent="0.25">
      <c r="D115" s="6"/>
    </row>
    <row r="116" spans="4:6" x14ac:dyDescent="0.25">
      <c r="D116" s="6"/>
    </row>
    <row r="117" spans="4:6" x14ac:dyDescent="0.25">
      <c r="D117" s="6"/>
    </row>
    <row r="118" spans="4:6" x14ac:dyDescent="0.25">
      <c r="D118" s="6"/>
    </row>
    <row r="119" spans="4:6" x14ac:dyDescent="0.25">
      <c r="D119" s="6"/>
    </row>
    <row r="120" spans="4:6" x14ac:dyDescent="0.25">
      <c r="D120" s="6"/>
    </row>
    <row r="121" spans="4:6" x14ac:dyDescent="0.25">
      <c r="D121" s="6"/>
    </row>
    <row r="122" spans="4:6" x14ac:dyDescent="0.25">
      <c r="D122" s="6"/>
    </row>
    <row r="123" spans="4:6" x14ac:dyDescent="0.25">
      <c r="D123" s="6"/>
    </row>
    <row r="124" spans="4:6" x14ac:dyDescent="0.25">
      <c r="D124" s="6"/>
    </row>
    <row r="125" spans="4:6" x14ac:dyDescent="0.25">
      <c r="D125" s="6"/>
    </row>
    <row r="126" spans="4:6" x14ac:dyDescent="0.25">
      <c r="D126" s="6"/>
    </row>
    <row r="127" spans="4:6" x14ac:dyDescent="0.25">
      <c r="D127" s="6"/>
    </row>
    <row r="128" spans="4:6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</sheetData>
  <mergeCells count="6">
    <mergeCell ref="AO3:AP3"/>
    <mergeCell ref="AC3:AE3"/>
    <mergeCell ref="AF3:AH3"/>
    <mergeCell ref="AI3:AJ3"/>
    <mergeCell ref="AK3:AL3"/>
    <mergeCell ref="AM3:AN3"/>
  </mergeCells>
  <phoneticPr fontId="0" type="noConversion"/>
  <pageMargins left="0.98425196850393704" right="0.39370078740157483" top="0.98425196850393704" bottom="0.39370078740157483" header="0" footer="0.39370078740157483"/>
  <pageSetup paperSize="9" scale="85" orientation="portrait" r:id="rId1"/>
  <headerFooter alignWithMargins="0">
    <oddFooter>&amp;R&amp;"Times New Roman,Normal"&amp;8Nòmines 01/02/23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32"/>
  <sheetViews>
    <sheetView zoomScaleNormal="100" workbookViewId="0">
      <selection activeCell="I5" sqref="I5"/>
    </sheetView>
  </sheetViews>
  <sheetFormatPr defaultColWidth="11.453125" defaultRowHeight="18" customHeight="1" x14ac:dyDescent="0.25"/>
  <cols>
    <col min="1" max="1" width="11.54296875" style="2" customWidth="1"/>
    <col min="2" max="2" width="37.453125" style="2" customWidth="1"/>
    <col min="3" max="11" width="9.6328125" style="2" customWidth="1"/>
    <col min="12" max="12" width="10.08984375" style="2" bestFit="1" customWidth="1"/>
    <col min="13" max="13" width="7" style="2" customWidth="1"/>
    <col min="14" max="14" width="7.90625" style="2" bestFit="1" customWidth="1"/>
    <col min="15" max="15" width="6.90625" style="2" customWidth="1"/>
    <col min="16" max="16" width="7.08984375" style="2" customWidth="1"/>
    <col min="17" max="17" width="7.90625" style="2" bestFit="1" customWidth="1"/>
    <col min="18" max="18" width="7.453125" style="2" bestFit="1" customWidth="1"/>
    <col min="19" max="19" width="7.54296875" style="2" customWidth="1"/>
    <col min="20" max="20" width="7" style="2" bestFit="1" customWidth="1"/>
    <col min="21" max="21" width="7.90625" style="2" bestFit="1" customWidth="1"/>
    <col min="22" max="22" width="7.90625" style="2" customWidth="1"/>
    <col min="23" max="16384" width="11.453125" style="2"/>
  </cols>
  <sheetData>
    <row r="1" spans="1:17" ht="30" customHeight="1" x14ac:dyDescent="0.25">
      <c r="A1" s="54"/>
      <c r="B1" s="43" t="s">
        <v>309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5"/>
      <c r="N1" s="44"/>
      <c r="O1" s="15"/>
      <c r="P1" s="15"/>
      <c r="Q1" s="1"/>
    </row>
    <row r="2" spans="1:17" ht="18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ht="20.149999999999999" customHeight="1" x14ac:dyDescent="0.25">
      <c r="A3" s="264"/>
      <c r="B3" s="55" t="s">
        <v>0</v>
      </c>
      <c r="C3" s="57"/>
      <c r="D3" s="335" t="s">
        <v>213</v>
      </c>
      <c r="E3" s="337"/>
      <c r="F3" s="337"/>
      <c r="G3" s="337"/>
      <c r="H3" s="336"/>
      <c r="I3" s="335" t="s">
        <v>1</v>
      </c>
      <c r="J3" s="337"/>
      <c r="K3" s="337"/>
      <c r="L3" s="336"/>
      <c r="M3" s="52"/>
      <c r="N3" s="52"/>
    </row>
    <row r="4" spans="1:17" ht="20.149999999999999" customHeight="1" x14ac:dyDescent="0.25">
      <c r="A4" s="265"/>
      <c r="B4" s="201" t="s">
        <v>5</v>
      </c>
      <c r="C4" s="262" t="s">
        <v>32</v>
      </c>
      <c r="D4" s="262" t="s">
        <v>240</v>
      </c>
      <c r="E4" s="262" t="s">
        <v>241</v>
      </c>
      <c r="F4" s="262" t="s">
        <v>184</v>
      </c>
      <c r="G4" s="262" t="s">
        <v>26</v>
      </c>
      <c r="H4" s="262" t="s">
        <v>209</v>
      </c>
      <c r="I4" s="262" t="s">
        <v>240</v>
      </c>
      <c r="J4" s="262" t="s">
        <v>241</v>
      </c>
      <c r="K4" s="262" t="s">
        <v>184</v>
      </c>
      <c r="L4" s="262" t="s">
        <v>27</v>
      </c>
    </row>
    <row r="5" spans="1:17" ht="20.149999999999999" customHeight="1" x14ac:dyDescent="0.25">
      <c r="A5" s="350" t="s">
        <v>287</v>
      </c>
      <c r="B5" s="202" t="s">
        <v>289</v>
      </c>
      <c r="C5" s="203" t="s">
        <v>143</v>
      </c>
      <c r="D5" s="89">
        <v>89.71</v>
      </c>
      <c r="E5" s="89">
        <v>15.91</v>
      </c>
      <c r="F5" s="89">
        <v>0.35</v>
      </c>
      <c r="G5" s="94">
        <v>105.96999999999998</v>
      </c>
      <c r="H5" s="94">
        <v>120.92999999999999</v>
      </c>
      <c r="I5" s="204">
        <v>1255.9399999999998</v>
      </c>
      <c r="J5" s="89">
        <v>190.92000000000002</v>
      </c>
      <c r="K5" s="95">
        <v>4.1999999999999993</v>
      </c>
      <c r="L5" s="134">
        <v>1451.06</v>
      </c>
    </row>
    <row r="6" spans="1:17" ht="20.149999999999999" customHeight="1" x14ac:dyDescent="0.25">
      <c r="A6" s="351"/>
      <c r="B6" s="202" t="s">
        <v>290</v>
      </c>
      <c r="C6" s="203" t="s">
        <v>143</v>
      </c>
      <c r="D6" s="89">
        <v>89.71</v>
      </c>
      <c r="E6" s="89">
        <v>15.91</v>
      </c>
      <c r="F6" s="89">
        <v>0.35</v>
      </c>
      <c r="G6" s="94">
        <v>105.96999999999998</v>
      </c>
      <c r="H6" s="94">
        <v>105.96999999999998</v>
      </c>
      <c r="I6" s="204">
        <v>1076.52</v>
      </c>
      <c r="J6" s="89">
        <v>190.92000000000002</v>
      </c>
      <c r="K6" s="95">
        <v>4.1999999999999993</v>
      </c>
      <c r="L6" s="134">
        <v>1271.6400000000001</v>
      </c>
    </row>
    <row r="7" spans="1:17" ht="20.149999999999999" customHeight="1" x14ac:dyDescent="0.25">
      <c r="A7" s="351"/>
      <c r="B7" s="202" t="s">
        <v>289</v>
      </c>
      <c r="C7" s="203" t="s">
        <v>149</v>
      </c>
      <c r="D7" s="89">
        <v>179.41</v>
      </c>
      <c r="E7" s="89">
        <v>31.82</v>
      </c>
      <c r="F7" s="89">
        <v>0.7</v>
      </c>
      <c r="G7" s="94">
        <v>211.92999999999998</v>
      </c>
      <c r="H7" s="94">
        <v>241.83999999999997</v>
      </c>
      <c r="I7" s="204">
        <v>2511.7399999999998</v>
      </c>
      <c r="J7" s="89">
        <v>381.84000000000003</v>
      </c>
      <c r="K7" s="95">
        <v>8.3999999999999986</v>
      </c>
      <c r="L7" s="134">
        <v>2901.98</v>
      </c>
    </row>
    <row r="8" spans="1:17" ht="20.149999999999999" customHeight="1" x14ac:dyDescent="0.25">
      <c r="A8" s="351"/>
      <c r="B8" s="202" t="s">
        <v>290</v>
      </c>
      <c r="C8" s="203" t="s">
        <v>149</v>
      </c>
      <c r="D8" s="89">
        <v>179.41</v>
      </c>
      <c r="E8" s="89">
        <v>31.82</v>
      </c>
      <c r="F8" s="89">
        <v>0.7</v>
      </c>
      <c r="G8" s="94">
        <v>211.92999999999998</v>
      </c>
      <c r="H8" s="94">
        <v>211.92999999999998</v>
      </c>
      <c r="I8" s="204">
        <v>2152.92</v>
      </c>
      <c r="J8" s="89">
        <v>381.84000000000003</v>
      </c>
      <c r="K8" s="95">
        <v>8.3999999999999986</v>
      </c>
      <c r="L8" s="134">
        <v>2543.1600000000003</v>
      </c>
    </row>
    <row r="9" spans="1:17" ht="20.149999999999999" customHeight="1" x14ac:dyDescent="0.25">
      <c r="A9" s="351"/>
      <c r="B9" s="202" t="s">
        <v>289</v>
      </c>
      <c r="C9" s="203" t="s">
        <v>71</v>
      </c>
      <c r="D9" s="89">
        <v>269.11</v>
      </c>
      <c r="E9" s="89">
        <v>47.73</v>
      </c>
      <c r="F9" s="89">
        <v>1.04</v>
      </c>
      <c r="G9" s="94">
        <v>317.88000000000005</v>
      </c>
      <c r="H9" s="94">
        <v>362.74</v>
      </c>
      <c r="I9" s="204">
        <v>3767.54</v>
      </c>
      <c r="J9" s="89">
        <v>572.76</v>
      </c>
      <c r="K9" s="95">
        <v>12.48</v>
      </c>
      <c r="L9" s="134">
        <v>4352.78</v>
      </c>
    </row>
    <row r="10" spans="1:17" ht="20.149999999999999" customHeight="1" x14ac:dyDescent="0.25">
      <c r="A10" s="351"/>
      <c r="B10" s="202" t="s">
        <v>290</v>
      </c>
      <c r="C10" s="203" t="s">
        <v>71</v>
      </c>
      <c r="D10" s="89">
        <v>269.11</v>
      </c>
      <c r="E10" s="89">
        <v>47.73</v>
      </c>
      <c r="F10" s="89">
        <v>1.04</v>
      </c>
      <c r="G10" s="94">
        <v>317.88000000000005</v>
      </c>
      <c r="H10" s="94">
        <v>317.88000000000005</v>
      </c>
      <c r="I10" s="204">
        <v>3229.32</v>
      </c>
      <c r="J10" s="89">
        <v>572.76</v>
      </c>
      <c r="K10" s="95">
        <v>12.48</v>
      </c>
      <c r="L10" s="134">
        <v>3814.5600000000004</v>
      </c>
    </row>
    <row r="11" spans="1:17" ht="20.149999999999999" customHeight="1" x14ac:dyDescent="0.25">
      <c r="A11" s="351"/>
      <c r="B11" s="202" t="s">
        <v>289</v>
      </c>
      <c r="C11" s="203" t="s">
        <v>72</v>
      </c>
      <c r="D11" s="89">
        <v>358.82</v>
      </c>
      <c r="E11" s="89">
        <v>63.64</v>
      </c>
      <c r="F11" s="89">
        <v>1.38</v>
      </c>
      <c r="G11" s="94">
        <v>423.84</v>
      </c>
      <c r="H11" s="94">
        <v>483.65</v>
      </c>
      <c r="I11" s="204">
        <v>5023.4799999999996</v>
      </c>
      <c r="J11" s="89">
        <v>763.68000000000006</v>
      </c>
      <c r="K11" s="95">
        <v>16.559999999999999</v>
      </c>
      <c r="L11" s="134">
        <v>5803.72</v>
      </c>
    </row>
    <row r="12" spans="1:17" ht="20.149999999999999" customHeight="1" x14ac:dyDescent="0.25">
      <c r="A12" s="351"/>
      <c r="B12" s="202" t="s">
        <v>290</v>
      </c>
      <c r="C12" s="203" t="s">
        <v>72</v>
      </c>
      <c r="D12" s="89">
        <v>358.82</v>
      </c>
      <c r="E12" s="89">
        <v>63.64</v>
      </c>
      <c r="F12" s="89">
        <v>1.38</v>
      </c>
      <c r="G12" s="94">
        <v>423.84</v>
      </c>
      <c r="H12" s="94">
        <v>423.84</v>
      </c>
      <c r="I12" s="204">
        <v>4305.84</v>
      </c>
      <c r="J12" s="89">
        <v>763.68000000000006</v>
      </c>
      <c r="K12" s="95">
        <v>16.559999999999999</v>
      </c>
      <c r="L12" s="134">
        <v>5086.0800000000008</v>
      </c>
    </row>
    <row r="13" spans="1:17" ht="20.149999999999999" customHeight="1" x14ac:dyDescent="0.25">
      <c r="A13" s="351"/>
      <c r="B13" s="202" t="s">
        <v>289</v>
      </c>
      <c r="C13" s="203" t="s">
        <v>150</v>
      </c>
      <c r="D13" s="89">
        <v>448.51</v>
      </c>
      <c r="E13" s="89">
        <v>79.540000000000006</v>
      </c>
      <c r="F13" s="89">
        <v>1.73</v>
      </c>
      <c r="G13" s="94">
        <v>529.78</v>
      </c>
      <c r="H13" s="94">
        <v>604.54</v>
      </c>
      <c r="I13" s="204">
        <v>6279.1399999999994</v>
      </c>
      <c r="J13" s="89">
        <v>954.48</v>
      </c>
      <c r="K13" s="95">
        <v>20.759999999999998</v>
      </c>
      <c r="L13" s="134">
        <v>7254.3799999999992</v>
      </c>
    </row>
    <row r="14" spans="1:17" ht="20.149999999999999" customHeight="1" x14ac:dyDescent="0.25">
      <c r="A14" s="351"/>
      <c r="B14" s="202" t="s">
        <v>290</v>
      </c>
      <c r="C14" s="203" t="s">
        <v>150</v>
      </c>
      <c r="D14" s="89">
        <v>448.51</v>
      </c>
      <c r="E14" s="89">
        <v>79.540000000000006</v>
      </c>
      <c r="F14" s="89">
        <v>1.73</v>
      </c>
      <c r="G14" s="94">
        <v>529.78</v>
      </c>
      <c r="H14" s="94">
        <v>529.78</v>
      </c>
      <c r="I14" s="204">
        <v>5382.12</v>
      </c>
      <c r="J14" s="89">
        <v>954.48</v>
      </c>
      <c r="K14" s="95">
        <v>20.759999999999998</v>
      </c>
      <c r="L14" s="134">
        <v>6357.3600000000006</v>
      </c>
    </row>
    <row r="15" spans="1:17" ht="20.149999999999999" customHeight="1" x14ac:dyDescent="0.25">
      <c r="A15" s="351"/>
      <c r="B15" s="202" t="s">
        <v>289</v>
      </c>
      <c r="C15" s="203" t="s">
        <v>73</v>
      </c>
      <c r="D15" s="89">
        <v>538.21</v>
      </c>
      <c r="E15" s="89">
        <v>95.45</v>
      </c>
      <c r="F15" s="89">
        <v>2.0699999999999998</v>
      </c>
      <c r="G15" s="94">
        <v>635.73000000000013</v>
      </c>
      <c r="H15" s="94">
        <v>725.44</v>
      </c>
      <c r="I15" s="204">
        <v>7534.9400000000005</v>
      </c>
      <c r="J15" s="89">
        <v>1145.4000000000001</v>
      </c>
      <c r="K15" s="95">
        <v>24.839999999999996</v>
      </c>
      <c r="L15" s="134">
        <v>8705.18</v>
      </c>
    </row>
    <row r="16" spans="1:17" ht="20.149999999999999" customHeight="1" x14ac:dyDescent="0.25">
      <c r="A16" s="352"/>
      <c r="B16" s="207" t="s">
        <v>290</v>
      </c>
      <c r="C16" s="208" t="s">
        <v>73</v>
      </c>
      <c r="D16" s="123">
        <v>538.21</v>
      </c>
      <c r="E16" s="123">
        <v>95.45</v>
      </c>
      <c r="F16" s="209">
        <v>2.0699999999999998</v>
      </c>
      <c r="G16" s="125">
        <v>635.73000000000013</v>
      </c>
      <c r="H16" s="125">
        <v>635.73000000000013</v>
      </c>
      <c r="I16" s="210">
        <v>6458.52</v>
      </c>
      <c r="J16" s="123">
        <v>1145.4000000000001</v>
      </c>
      <c r="K16" s="209">
        <v>24.839999999999996</v>
      </c>
      <c r="L16" s="139">
        <v>7628.76</v>
      </c>
    </row>
    <row r="17" spans="1:21" ht="20.149999999999999" customHeight="1" x14ac:dyDescent="0.25">
      <c r="A17" s="350" t="s">
        <v>288</v>
      </c>
      <c r="B17" s="202" t="s">
        <v>291</v>
      </c>
      <c r="C17" s="203" t="s">
        <v>143</v>
      </c>
      <c r="D17" s="89">
        <v>112.13</v>
      </c>
      <c r="E17" s="89">
        <v>19.89</v>
      </c>
      <c r="F17" s="89">
        <v>0.35</v>
      </c>
      <c r="G17" s="94">
        <v>132.36999999999998</v>
      </c>
      <c r="H17" s="94">
        <v>151.05999999999997</v>
      </c>
      <c r="I17" s="204">
        <v>1569.82</v>
      </c>
      <c r="J17" s="89">
        <v>238.68</v>
      </c>
      <c r="K17" s="95">
        <v>4.1999999999999993</v>
      </c>
      <c r="L17" s="134">
        <v>1812.7</v>
      </c>
    </row>
    <row r="18" spans="1:21" ht="20.149999999999999" customHeight="1" x14ac:dyDescent="0.25">
      <c r="A18" s="351"/>
      <c r="B18" s="202" t="s">
        <v>292</v>
      </c>
      <c r="C18" s="203" t="s">
        <v>143</v>
      </c>
      <c r="D18" s="89">
        <v>112.13</v>
      </c>
      <c r="E18" s="89">
        <v>19.89</v>
      </c>
      <c r="F18" s="89">
        <v>0.35</v>
      </c>
      <c r="G18" s="94">
        <v>132.36999999999998</v>
      </c>
      <c r="H18" s="94">
        <v>132.36999999999998</v>
      </c>
      <c r="I18" s="204">
        <v>1345.56</v>
      </c>
      <c r="J18" s="89">
        <v>238.68</v>
      </c>
      <c r="K18" s="95">
        <v>4.1999999999999993</v>
      </c>
      <c r="L18" s="134">
        <v>1588.44</v>
      </c>
    </row>
    <row r="19" spans="1:21" ht="20.149999999999999" customHeight="1" x14ac:dyDescent="0.25">
      <c r="A19" s="351"/>
      <c r="B19" s="202" t="s">
        <v>291</v>
      </c>
      <c r="C19" s="203" t="s">
        <v>149</v>
      </c>
      <c r="D19" s="89">
        <v>224.25</v>
      </c>
      <c r="E19" s="89">
        <v>39.770000000000003</v>
      </c>
      <c r="F19" s="89">
        <v>0.7</v>
      </c>
      <c r="G19" s="94">
        <v>264.71999999999997</v>
      </c>
      <c r="H19" s="94">
        <v>302.09999999999997</v>
      </c>
      <c r="I19" s="204">
        <v>3139.5</v>
      </c>
      <c r="J19" s="89">
        <v>477.24</v>
      </c>
      <c r="K19" s="95">
        <v>8.3999999999999986</v>
      </c>
      <c r="L19" s="134">
        <v>3625.1400000000003</v>
      </c>
    </row>
    <row r="20" spans="1:21" ht="20.149999999999999" customHeight="1" x14ac:dyDescent="0.25">
      <c r="A20" s="351"/>
      <c r="B20" s="202" t="s">
        <v>292</v>
      </c>
      <c r="C20" s="203" t="s">
        <v>149</v>
      </c>
      <c r="D20" s="89">
        <v>224.25</v>
      </c>
      <c r="E20" s="89">
        <v>39.770000000000003</v>
      </c>
      <c r="F20" s="89">
        <v>0.7</v>
      </c>
      <c r="G20" s="94">
        <v>264.71999999999997</v>
      </c>
      <c r="H20" s="94">
        <v>264.71999999999997</v>
      </c>
      <c r="I20" s="204">
        <v>2691</v>
      </c>
      <c r="J20" s="89">
        <v>477.24</v>
      </c>
      <c r="K20" s="95">
        <v>8.3999999999999986</v>
      </c>
      <c r="L20" s="134">
        <v>3176.6400000000003</v>
      </c>
    </row>
    <row r="21" spans="1:21" ht="20.149999999999999" customHeight="1" x14ac:dyDescent="0.25">
      <c r="A21" s="351"/>
      <c r="B21" s="202" t="s">
        <v>291</v>
      </c>
      <c r="C21" s="203" t="s">
        <v>71</v>
      </c>
      <c r="D21" s="89">
        <v>336.37</v>
      </c>
      <c r="E21" s="89">
        <v>59.65</v>
      </c>
      <c r="F21" s="89">
        <v>1.04</v>
      </c>
      <c r="G21" s="94">
        <v>397.06</v>
      </c>
      <c r="H21" s="94">
        <v>453.13</v>
      </c>
      <c r="I21" s="204">
        <v>4709.18</v>
      </c>
      <c r="J21" s="89">
        <v>715.8</v>
      </c>
      <c r="K21" s="95">
        <v>12.48</v>
      </c>
      <c r="L21" s="134">
        <v>5437.46</v>
      </c>
    </row>
    <row r="22" spans="1:21" ht="20.149999999999999" customHeight="1" x14ac:dyDescent="0.25">
      <c r="A22" s="351"/>
      <c r="B22" s="202" t="s">
        <v>292</v>
      </c>
      <c r="C22" s="203" t="s">
        <v>71</v>
      </c>
      <c r="D22" s="89">
        <v>336.37</v>
      </c>
      <c r="E22" s="89">
        <v>59.65</v>
      </c>
      <c r="F22" s="89">
        <v>1.04</v>
      </c>
      <c r="G22" s="94">
        <v>397.06</v>
      </c>
      <c r="H22" s="94">
        <v>397.06</v>
      </c>
      <c r="I22" s="204">
        <v>4036.44</v>
      </c>
      <c r="J22" s="89">
        <v>715.8</v>
      </c>
      <c r="K22" s="95">
        <v>12.48</v>
      </c>
      <c r="L22" s="134">
        <v>4764.72</v>
      </c>
    </row>
    <row r="23" spans="1:21" ht="20.149999999999999" customHeight="1" x14ac:dyDescent="0.25">
      <c r="A23" s="351"/>
      <c r="B23" s="202" t="s">
        <v>291</v>
      </c>
      <c r="C23" s="203" t="s">
        <v>72</v>
      </c>
      <c r="D23" s="89">
        <v>448.49</v>
      </c>
      <c r="E23" s="89">
        <v>79.53</v>
      </c>
      <c r="F23" s="89">
        <v>1.38</v>
      </c>
      <c r="G23" s="94">
        <v>529.4</v>
      </c>
      <c r="H23" s="94">
        <v>604.15</v>
      </c>
      <c r="I23" s="204">
        <v>6278.8600000000006</v>
      </c>
      <c r="J23" s="89">
        <v>954.36</v>
      </c>
      <c r="K23" s="95">
        <v>16.559999999999999</v>
      </c>
      <c r="L23" s="134">
        <v>7249.7800000000007</v>
      </c>
    </row>
    <row r="24" spans="1:21" ht="20.149999999999999" customHeight="1" x14ac:dyDescent="0.25">
      <c r="A24" s="351"/>
      <c r="B24" s="202" t="s">
        <v>292</v>
      </c>
      <c r="C24" s="203" t="s">
        <v>72</v>
      </c>
      <c r="D24" s="89">
        <v>448.49</v>
      </c>
      <c r="E24" s="89">
        <v>79.53</v>
      </c>
      <c r="F24" s="89">
        <v>1.38</v>
      </c>
      <c r="G24" s="94">
        <v>529.4</v>
      </c>
      <c r="H24" s="94">
        <v>529.4</v>
      </c>
      <c r="I24" s="204">
        <v>5381.88</v>
      </c>
      <c r="J24" s="89">
        <v>954.36</v>
      </c>
      <c r="K24" s="95">
        <v>16.559999999999999</v>
      </c>
      <c r="L24" s="134">
        <v>6352.8</v>
      </c>
    </row>
    <row r="25" spans="1:21" ht="20.149999999999999" customHeight="1" x14ac:dyDescent="0.25">
      <c r="A25" s="351"/>
      <c r="B25" s="202" t="s">
        <v>291</v>
      </c>
      <c r="C25" s="203" t="s">
        <v>150</v>
      </c>
      <c r="D25" s="89">
        <v>560.62</v>
      </c>
      <c r="E25" s="89">
        <v>99.42</v>
      </c>
      <c r="F25" s="89">
        <v>1.73</v>
      </c>
      <c r="G25" s="94">
        <v>661.77</v>
      </c>
      <c r="H25" s="94">
        <v>755.20999999999992</v>
      </c>
      <c r="I25" s="204">
        <v>7848.68</v>
      </c>
      <c r="J25" s="89">
        <v>1193.04</v>
      </c>
      <c r="K25" s="95">
        <v>20.759999999999998</v>
      </c>
      <c r="L25" s="134">
        <v>9062.48</v>
      </c>
    </row>
    <row r="26" spans="1:21" ht="20.149999999999999" customHeight="1" x14ac:dyDescent="0.25">
      <c r="A26" s="351"/>
      <c r="B26" s="202" t="s">
        <v>292</v>
      </c>
      <c r="C26" s="203" t="s">
        <v>150</v>
      </c>
      <c r="D26" s="89">
        <v>560.62</v>
      </c>
      <c r="E26" s="89">
        <v>99.42</v>
      </c>
      <c r="F26" s="89">
        <v>1.73</v>
      </c>
      <c r="G26" s="94">
        <v>661.77</v>
      </c>
      <c r="H26" s="94">
        <v>661.77</v>
      </c>
      <c r="I26" s="204">
        <v>6727.4400000000005</v>
      </c>
      <c r="J26" s="89">
        <v>1193.04</v>
      </c>
      <c r="K26" s="95">
        <v>20.759999999999998</v>
      </c>
      <c r="L26" s="134">
        <v>7941.2400000000007</v>
      </c>
    </row>
    <row r="27" spans="1:21" ht="20.149999999999999" customHeight="1" x14ac:dyDescent="0.25">
      <c r="A27" s="351"/>
      <c r="B27" s="202" t="s">
        <v>291</v>
      </c>
      <c r="C27" s="203" t="s">
        <v>73</v>
      </c>
      <c r="D27" s="89">
        <v>672.73</v>
      </c>
      <c r="E27" s="89">
        <v>119.29</v>
      </c>
      <c r="F27" s="89">
        <v>2.0699999999999998</v>
      </c>
      <c r="G27" s="94">
        <v>794.09</v>
      </c>
      <c r="H27" s="94">
        <v>906.22</v>
      </c>
      <c r="I27" s="204">
        <v>9418.2200000000012</v>
      </c>
      <c r="J27" s="89">
        <v>1431.48</v>
      </c>
      <c r="K27" s="95">
        <v>24.839999999999996</v>
      </c>
      <c r="L27" s="134">
        <v>10874.54</v>
      </c>
    </row>
    <row r="28" spans="1:21" ht="20.149999999999999" customHeight="1" x14ac:dyDescent="0.25">
      <c r="A28" s="352"/>
      <c r="B28" s="207" t="s">
        <v>292</v>
      </c>
      <c r="C28" s="208" t="s">
        <v>73</v>
      </c>
      <c r="D28" s="123">
        <v>672.73</v>
      </c>
      <c r="E28" s="123">
        <v>119.29</v>
      </c>
      <c r="F28" s="209">
        <v>2.0699999999999998</v>
      </c>
      <c r="G28" s="125">
        <v>794.09</v>
      </c>
      <c r="H28" s="125">
        <v>794.09</v>
      </c>
      <c r="I28" s="210">
        <v>8072.76</v>
      </c>
      <c r="J28" s="123">
        <v>1431.48</v>
      </c>
      <c r="K28" s="209">
        <v>24.839999999999996</v>
      </c>
      <c r="L28" s="139">
        <v>9529.08</v>
      </c>
    </row>
    <row r="29" spans="1:21" ht="15" customHeight="1" x14ac:dyDescent="0.25">
      <c r="A29" s="211"/>
      <c r="B29" s="54"/>
      <c r="C29" s="140"/>
      <c r="D29" s="54"/>
      <c r="E29" s="140"/>
      <c r="F29" s="140"/>
      <c r="G29" s="140"/>
      <c r="H29" s="140"/>
      <c r="I29" s="54"/>
      <c r="J29" s="140"/>
      <c r="K29" s="140"/>
      <c r="L29" s="140"/>
      <c r="M29" s="10"/>
      <c r="S29" s="5"/>
      <c r="T29" s="5"/>
      <c r="U29" s="5"/>
    </row>
    <row r="30" spans="1:21" ht="20.25" customHeight="1" x14ac:dyDescent="0.3">
      <c r="A30" s="54"/>
      <c r="B30" s="212" t="s">
        <v>243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2" spans="1:21" ht="18" customHeight="1" x14ac:dyDescent="0.25">
      <c r="G32" s="5"/>
      <c r="H32" s="5"/>
    </row>
  </sheetData>
  <mergeCells count="4">
    <mergeCell ref="D3:H3"/>
    <mergeCell ref="I3:L3"/>
    <mergeCell ref="A5:A16"/>
    <mergeCell ref="A17:A28"/>
  </mergeCells>
  <pageMargins left="0.78740157480314965" right="0.39370078740157483" top="0.39370078740157483" bottom="0.39370078740157483" header="0.19685039370078741" footer="0.39370078740157483"/>
  <pageSetup paperSize="9" scale="93" orientation="landscape" r:id="rId1"/>
  <headerFooter alignWithMargins="0">
    <oddFooter>&amp;R&amp;"Times New Roman,Normal"&amp;8Nòmines 01/02/23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20"/>
  <sheetViews>
    <sheetView zoomScaleNormal="100" workbookViewId="0">
      <selection activeCell="F26" sqref="F26"/>
    </sheetView>
  </sheetViews>
  <sheetFormatPr defaultColWidth="11.453125" defaultRowHeight="18" customHeight="1" x14ac:dyDescent="0.25"/>
  <cols>
    <col min="1" max="1" width="11.54296875" style="286" customWidth="1"/>
    <col min="2" max="2" width="32.36328125" style="286" customWidth="1"/>
    <col min="3" max="13" width="9.6328125" style="286" customWidth="1"/>
    <col min="14" max="14" width="10.08984375" style="286" bestFit="1" customWidth="1"/>
    <col min="15" max="15" width="7" style="286" customWidth="1"/>
    <col min="16" max="16" width="7.90625" style="286" bestFit="1" customWidth="1"/>
    <col min="17" max="17" width="6.90625" style="286" customWidth="1"/>
    <col min="18" max="18" width="7.08984375" style="286" customWidth="1"/>
    <col min="19" max="19" width="7.90625" style="286" bestFit="1" customWidth="1"/>
    <col min="20" max="20" width="7.453125" style="286" bestFit="1" customWidth="1"/>
    <col min="21" max="21" width="7.54296875" style="286" customWidth="1"/>
    <col min="22" max="22" width="7" style="286" bestFit="1" customWidth="1"/>
    <col min="23" max="23" width="7.90625" style="286" bestFit="1" customWidth="1"/>
    <col min="24" max="24" width="5.6328125" style="286" bestFit="1" customWidth="1"/>
    <col min="25" max="26" width="7.90625" style="286" customWidth="1"/>
    <col min="27" max="27" width="2.6328125" style="286" customWidth="1"/>
    <col min="28" max="16384" width="11.453125" style="286"/>
  </cols>
  <sheetData>
    <row r="1" spans="1:19" ht="30" customHeight="1" x14ac:dyDescent="0.25">
      <c r="A1" s="280"/>
      <c r="B1" s="281" t="s">
        <v>308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  <c r="P1" s="284"/>
      <c r="Q1" s="283"/>
      <c r="R1" s="283"/>
      <c r="S1" s="285"/>
    </row>
    <row r="2" spans="1:19" ht="18" customHeight="1" x14ac:dyDescent="0.2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9" ht="20.149999999999999" customHeight="1" x14ac:dyDescent="0.25">
      <c r="A3" s="287"/>
      <c r="B3" s="287" t="s">
        <v>0</v>
      </c>
      <c r="C3" s="288"/>
      <c r="D3" s="353" t="s">
        <v>213</v>
      </c>
      <c r="E3" s="354"/>
      <c r="F3" s="354"/>
      <c r="G3" s="354"/>
      <c r="H3" s="354"/>
      <c r="I3" s="355"/>
      <c r="J3" s="353" t="s">
        <v>1</v>
      </c>
      <c r="K3" s="354"/>
      <c r="L3" s="354"/>
      <c r="M3" s="354"/>
      <c r="N3" s="355"/>
      <c r="O3" s="289"/>
      <c r="P3" s="289"/>
    </row>
    <row r="4" spans="1:19" ht="20.149999999999999" customHeight="1" x14ac:dyDescent="0.25">
      <c r="A4" s="290" t="s">
        <v>4</v>
      </c>
      <c r="B4" s="291" t="s">
        <v>5</v>
      </c>
      <c r="C4" s="292" t="s">
        <v>32</v>
      </c>
      <c r="D4" s="292" t="s">
        <v>240</v>
      </c>
      <c r="E4" s="292" t="s">
        <v>242</v>
      </c>
      <c r="F4" s="292" t="s">
        <v>241</v>
      </c>
      <c r="G4" s="292" t="s">
        <v>184</v>
      </c>
      <c r="H4" s="292" t="s">
        <v>26</v>
      </c>
      <c r="I4" s="292" t="s">
        <v>209</v>
      </c>
      <c r="J4" s="292" t="s">
        <v>240</v>
      </c>
      <c r="K4" s="292" t="s">
        <v>242</v>
      </c>
      <c r="L4" s="292" t="s">
        <v>241</v>
      </c>
      <c r="M4" s="293" t="s">
        <v>184</v>
      </c>
      <c r="N4" s="292" t="s">
        <v>27</v>
      </c>
    </row>
    <row r="5" spans="1:19" ht="20.149999999999999" customHeight="1" x14ac:dyDescent="0.25">
      <c r="A5" s="294" t="s">
        <v>99</v>
      </c>
      <c r="B5" s="294" t="s">
        <v>98</v>
      </c>
      <c r="C5" s="295" t="s">
        <v>14</v>
      </c>
      <c r="D5" s="296">
        <v>1369.06</v>
      </c>
      <c r="E5" s="296">
        <v>182.93</v>
      </c>
      <c r="F5" s="296">
        <v>2013.66</v>
      </c>
      <c r="G5" s="296">
        <v>7.06</v>
      </c>
      <c r="H5" s="297">
        <v>3572.71</v>
      </c>
      <c r="I5" s="297">
        <v>4166.9850000000006</v>
      </c>
      <c r="J5" s="298">
        <v>19166.84</v>
      </c>
      <c r="K5" s="296">
        <v>2561.02</v>
      </c>
      <c r="L5" s="296">
        <v>28191.24</v>
      </c>
      <c r="M5" s="299">
        <v>84.72</v>
      </c>
      <c r="N5" s="300">
        <v>50003.820000000007</v>
      </c>
    </row>
    <row r="6" spans="1:19" ht="20.149999999999999" customHeight="1" x14ac:dyDescent="0.25">
      <c r="A6" s="301" t="s">
        <v>99</v>
      </c>
      <c r="B6" s="301" t="s">
        <v>98</v>
      </c>
      <c r="C6" s="302" t="s">
        <v>131</v>
      </c>
      <c r="D6" s="303">
        <v>593.08000000000004</v>
      </c>
      <c r="E6" s="303">
        <v>79.25</v>
      </c>
      <c r="F6" s="303">
        <v>872.32</v>
      </c>
      <c r="G6" s="303">
        <v>3.06</v>
      </c>
      <c r="H6" s="304">
        <v>1547.71</v>
      </c>
      <c r="I6" s="304">
        <v>1805.1516666666669</v>
      </c>
      <c r="J6" s="305">
        <v>8303.1200000000008</v>
      </c>
      <c r="K6" s="303">
        <v>1109.5</v>
      </c>
      <c r="L6" s="303">
        <v>12212.480000000001</v>
      </c>
      <c r="M6" s="306">
        <v>36.72</v>
      </c>
      <c r="N6" s="307">
        <v>21661.82</v>
      </c>
    </row>
    <row r="7" spans="1:19" ht="20.149999999999999" customHeight="1" x14ac:dyDescent="0.25">
      <c r="A7" s="301" t="s">
        <v>99</v>
      </c>
      <c r="B7" s="301" t="s">
        <v>98</v>
      </c>
      <c r="C7" s="302" t="s">
        <v>19</v>
      </c>
      <c r="D7" s="303">
        <v>296.54000000000002</v>
      </c>
      <c r="E7" s="303">
        <v>39.630000000000003</v>
      </c>
      <c r="F7" s="303">
        <v>436.16</v>
      </c>
      <c r="G7" s="303">
        <v>1.53</v>
      </c>
      <c r="H7" s="304">
        <v>773.86</v>
      </c>
      <c r="I7" s="304">
        <v>902.58166666666671</v>
      </c>
      <c r="J7" s="305">
        <v>4151.5600000000004</v>
      </c>
      <c r="K7" s="303">
        <v>554.82000000000005</v>
      </c>
      <c r="L7" s="303">
        <v>6106.2400000000007</v>
      </c>
      <c r="M7" s="306">
        <v>18.36</v>
      </c>
      <c r="N7" s="307">
        <v>10830.98</v>
      </c>
    </row>
    <row r="8" spans="1:19" ht="20.149999999999999" customHeight="1" x14ac:dyDescent="0.25">
      <c r="A8" s="301" t="s">
        <v>100</v>
      </c>
      <c r="B8" s="301" t="s">
        <v>36</v>
      </c>
      <c r="C8" s="302" t="s">
        <v>14</v>
      </c>
      <c r="D8" s="303">
        <v>1369.06</v>
      </c>
      <c r="E8" s="308">
        <v>182.93</v>
      </c>
      <c r="F8" s="303">
        <v>1373.68</v>
      </c>
      <c r="G8" s="303">
        <v>7.06</v>
      </c>
      <c r="H8" s="304">
        <v>2932.73</v>
      </c>
      <c r="I8" s="304">
        <v>3420.3416666666672</v>
      </c>
      <c r="J8" s="305">
        <v>19166.84</v>
      </c>
      <c r="K8" s="303">
        <v>2561.02</v>
      </c>
      <c r="L8" s="303">
        <v>19231.52</v>
      </c>
      <c r="M8" s="306">
        <v>84.72</v>
      </c>
      <c r="N8" s="307">
        <v>41044.100000000006</v>
      </c>
    </row>
    <row r="9" spans="1:19" ht="20.149999999999999" customHeight="1" x14ac:dyDescent="0.25">
      <c r="A9" s="301" t="s">
        <v>100</v>
      </c>
      <c r="B9" s="301" t="s">
        <v>36</v>
      </c>
      <c r="C9" s="302" t="s">
        <v>131</v>
      </c>
      <c r="D9" s="303">
        <v>593.08000000000004</v>
      </c>
      <c r="E9" s="308">
        <v>79.25</v>
      </c>
      <c r="F9" s="303">
        <v>595.08000000000004</v>
      </c>
      <c r="G9" s="303">
        <v>3.06</v>
      </c>
      <c r="H9" s="304">
        <v>1270.47</v>
      </c>
      <c r="I9" s="304">
        <v>1481.7050000000002</v>
      </c>
      <c r="J9" s="305">
        <v>8303.1200000000008</v>
      </c>
      <c r="K9" s="303">
        <v>1109.5</v>
      </c>
      <c r="L9" s="303">
        <v>8331.1200000000008</v>
      </c>
      <c r="M9" s="306">
        <v>36.72</v>
      </c>
      <c r="N9" s="307">
        <v>17780.46</v>
      </c>
    </row>
    <row r="10" spans="1:19" ht="20.149999999999999" customHeight="1" x14ac:dyDescent="0.25">
      <c r="A10" s="301" t="s">
        <v>167</v>
      </c>
      <c r="B10" s="301" t="s">
        <v>168</v>
      </c>
      <c r="C10" s="302" t="s">
        <v>14</v>
      </c>
      <c r="D10" s="303">
        <v>1369.06</v>
      </c>
      <c r="E10" s="308">
        <v>182.93</v>
      </c>
      <c r="F10" s="303">
        <v>1373.68</v>
      </c>
      <c r="G10" s="303">
        <v>7.06</v>
      </c>
      <c r="H10" s="304">
        <v>2932.73</v>
      </c>
      <c r="I10" s="304">
        <v>3420.3416666666672</v>
      </c>
      <c r="J10" s="305">
        <v>19166.84</v>
      </c>
      <c r="K10" s="303">
        <v>2561.02</v>
      </c>
      <c r="L10" s="303">
        <v>19231.52</v>
      </c>
      <c r="M10" s="306">
        <v>84.72</v>
      </c>
      <c r="N10" s="307">
        <v>41044.100000000006</v>
      </c>
    </row>
    <row r="11" spans="1:19" ht="20.149999999999999" customHeight="1" x14ac:dyDescent="0.25">
      <c r="A11" s="301" t="s">
        <v>167</v>
      </c>
      <c r="B11" s="301" t="s">
        <v>168</v>
      </c>
      <c r="C11" s="302" t="s">
        <v>131</v>
      </c>
      <c r="D11" s="303">
        <v>593.08000000000004</v>
      </c>
      <c r="E11" s="308">
        <v>79.25</v>
      </c>
      <c r="F11" s="303">
        <v>595.08000000000004</v>
      </c>
      <c r="G11" s="303">
        <v>3.06</v>
      </c>
      <c r="H11" s="304">
        <v>1270.47</v>
      </c>
      <c r="I11" s="304">
        <v>1481.7050000000002</v>
      </c>
      <c r="J11" s="305">
        <v>8303.1200000000008</v>
      </c>
      <c r="K11" s="303">
        <v>1109.5</v>
      </c>
      <c r="L11" s="303">
        <v>8331.1200000000008</v>
      </c>
      <c r="M11" s="306">
        <v>36.72</v>
      </c>
      <c r="N11" s="307">
        <v>17780.46</v>
      </c>
    </row>
    <row r="12" spans="1:19" ht="20.149999999999999" customHeight="1" x14ac:dyDescent="0.25">
      <c r="A12" s="301" t="s">
        <v>101</v>
      </c>
      <c r="B12" s="301" t="s">
        <v>34</v>
      </c>
      <c r="C12" s="302" t="s">
        <v>14</v>
      </c>
      <c r="D12" s="303">
        <v>1369.06</v>
      </c>
      <c r="E12" s="308">
        <v>182.93</v>
      </c>
      <c r="F12" s="303">
        <v>1099.4100000000001</v>
      </c>
      <c r="G12" s="303">
        <v>7.06</v>
      </c>
      <c r="H12" s="304">
        <v>2658.46</v>
      </c>
      <c r="I12" s="304">
        <v>3100.3599999999997</v>
      </c>
      <c r="J12" s="305">
        <v>19166.84</v>
      </c>
      <c r="K12" s="303">
        <v>2561.02</v>
      </c>
      <c r="L12" s="303">
        <v>15391.740000000002</v>
      </c>
      <c r="M12" s="306">
        <v>84.72</v>
      </c>
      <c r="N12" s="307">
        <v>37204.320000000007</v>
      </c>
    </row>
    <row r="13" spans="1:19" ht="18" customHeight="1" x14ac:dyDescent="0.25">
      <c r="A13" s="301" t="s">
        <v>102</v>
      </c>
      <c r="B13" s="301" t="s">
        <v>35</v>
      </c>
      <c r="C13" s="302" t="s">
        <v>14</v>
      </c>
      <c r="D13" s="303">
        <v>1369.06</v>
      </c>
      <c r="E13" s="309" t="s">
        <v>68</v>
      </c>
      <c r="F13" s="303">
        <v>870.88</v>
      </c>
      <c r="G13" s="303">
        <v>7.06</v>
      </c>
      <c r="H13" s="304">
        <v>2247</v>
      </c>
      <c r="I13" s="304">
        <v>2620.3233333333333</v>
      </c>
      <c r="J13" s="305">
        <v>19166.84</v>
      </c>
      <c r="K13" s="309" t="s">
        <v>68</v>
      </c>
      <c r="L13" s="303">
        <v>12192.32</v>
      </c>
      <c r="M13" s="306">
        <v>84.72</v>
      </c>
      <c r="N13" s="307">
        <v>31443.88</v>
      </c>
    </row>
    <row r="14" spans="1:19" ht="18" customHeight="1" x14ac:dyDescent="0.25">
      <c r="A14" s="301" t="s">
        <v>103</v>
      </c>
      <c r="B14" s="301" t="s">
        <v>70</v>
      </c>
      <c r="C14" s="302" t="s">
        <v>14</v>
      </c>
      <c r="D14" s="303">
        <v>1369.06</v>
      </c>
      <c r="E14" s="308">
        <v>182.93</v>
      </c>
      <c r="F14" s="303">
        <v>870.88</v>
      </c>
      <c r="G14" s="303">
        <v>7.06</v>
      </c>
      <c r="H14" s="304">
        <v>2429.9299999999998</v>
      </c>
      <c r="I14" s="304">
        <v>2833.7416666666668</v>
      </c>
      <c r="J14" s="305">
        <v>19166.84</v>
      </c>
      <c r="K14" s="303">
        <v>2561.02</v>
      </c>
      <c r="L14" s="303">
        <v>12192.32</v>
      </c>
      <c r="M14" s="306">
        <v>84.72</v>
      </c>
      <c r="N14" s="307">
        <v>34004.9</v>
      </c>
    </row>
    <row r="15" spans="1:19" ht="20.149999999999999" customHeight="1" x14ac:dyDescent="0.25">
      <c r="A15" s="310" t="s">
        <v>104</v>
      </c>
      <c r="B15" s="310" t="s">
        <v>33</v>
      </c>
      <c r="C15" s="311" t="s">
        <v>14</v>
      </c>
      <c r="D15" s="312">
        <v>1369.06</v>
      </c>
      <c r="E15" s="313" t="s">
        <v>68</v>
      </c>
      <c r="F15" s="312">
        <v>368.07</v>
      </c>
      <c r="G15" s="314">
        <v>7.06</v>
      </c>
      <c r="H15" s="315">
        <v>1744.1899999999998</v>
      </c>
      <c r="I15" s="315">
        <v>2033.7116666666666</v>
      </c>
      <c r="J15" s="316">
        <v>19166.84</v>
      </c>
      <c r="K15" s="317" t="s">
        <v>68</v>
      </c>
      <c r="L15" s="318">
        <v>5152.9799999999996</v>
      </c>
      <c r="M15" s="319">
        <v>84.72</v>
      </c>
      <c r="N15" s="320">
        <v>24404.54</v>
      </c>
    </row>
    <row r="16" spans="1:19" ht="20.149999999999999" customHeight="1" x14ac:dyDescent="0.25">
      <c r="A16" s="321" t="s">
        <v>105</v>
      </c>
      <c r="B16" s="321" t="s">
        <v>69</v>
      </c>
      <c r="C16" s="322" t="s">
        <v>14</v>
      </c>
      <c r="D16" s="323">
        <v>1369.06</v>
      </c>
      <c r="E16" s="323">
        <v>182.93</v>
      </c>
      <c r="F16" s="323">
        <v>368.07</v>
      </c>
      <c r="G16" s="324">
        <v>7.06</v>
      </c>
      <c r="H16" s="325">
        <v>1927.12</v>
      </c>
      <c r="I16" s="325">
        <v>2247.13</v>
      </c>
      <c r="J16" s="326">
        <v>19166.84</v>
      </c>
      <c r="K16" s="323">
        <v>2561.02</v>
      </c>
      <c r="L16" s="323">
        <v>5152.9799999999996</v>
      </c>
      <c r="M16" s="324">
        <v>84.72</v>
      </c>
      <c r="N16" s="327">
        <v>26965.56</v>
      </c>
    </row>
    <row r="17" spans="1:26" ht="15" customHeight="1" x14ac:dyDescent="0.25">
      <c r="A17" s="328"/>
      <c r="B17" s="280"/>
      <c r="C17" s="329"/>
      <c r="D17" s="280"/>
      <c r="E17" s="329"/>
      <c r="F17" s="329"/>
      <c r="G17" s="329"/>
      <c r="H17" s="329"/>
      <c r="I17" s="329"/>
      <c r="J17" s="280"/>
      <c r="K17" s="329"/>
      <c r="L17" s="329"/>
      <c r="M17" s="329"/>
      <c r="N17" s="329"/>
      <c r="O17" s="330"/>
      <c r="U17" s="331"/>
      <c r="V17" s="331"/>
      <c r="W17" s="331"/>
    </row>
    <row r="18" spans="1:26" ht="20.25" customHeight="1" x14ac:dyDescent="0.3">
      <c r="A18" s="280"/>
      <c r="B18" s="332" t="s">
        <v>243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</row>
    <row r="19" spans="1:26" ht="18" customHeight="1" x14ac:dyDescent="0.25">
      <c r="Z19" s="333"/>
    </row>
    <row r="20" spans="1:26" ht="18" customHeight="1" x14ac:dyDescent="0.25">
      <c r="B20" s="280"/>
      <c r="H20" s="331"/>
      <c r="I20" s="331"/>
    </row>
  </sheetData>
  <mergeCells count="2">
    <mergeCell ref="D3:I3"/>
    <mergeCell ref="J3:N3"/>
  </mergeCells>
  <pageMargins left="0.78740157480314965" right="0.39370078740157483" top="0.39370078740157483" bottom="0.39370078740157483" header="0.19685039370078741" footer="0.39370078740157483"/>
  <pageSetup paperSize="9" scale="85" orientation="landscape" r:id="rId1"/>
  <headerFooter alignWithMargins="0">
    <oddFooter>&amp;R&amp;"Times New Roman,Normal"&amp;8Nòmines 01/02/23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167"/>
  <sheetViews>
    <sheetView zoomScaleNormal="100" workbookViewId="0">
      <selection activeCell="A2" sqref="A2"/>
    </sheetView>
  </sheetViews>
  <sheetFormatPr defaultColWidth="11.453125" defaultRowHeight="15.5" x14ac:dyDescent="0.25"/>
  <cols>
    <col min="1" max="1" width="23.54296875" style="26" customWidth="1"/>
    <col min="2" max="3" width="8.6328125" style="26" customWidth="1"/>
    <col min="4" max="10" width="8.6328125" style="26" hidden="1" customWidth="1"/>
    <col min="11" max="11" width="10.6328125" style="26" hidden="1" customWidth="1"/>
    <col min="12" max="26" width="8.6328125" style="26" hidden="1" customWidth="1"/>
    <col min="27" max="28" width="11.453125" style="26" hidden="1" customWidth="1"/>
    <col min="29" max="29" width="10.453125" style="26" hidden="1" customWidth="1"/>
    <col min="30" max="30" width="11.54296875" style="26" hidden="1" customWidth="1"/>
    <col min="31" max="31" width="14.08984375" style="26" hidden="1" customWidth="1"/>
    <col min="32" max="32" width="0" style="26" hidden="1" customWidth="1"/>
    <col min="33" max="34" width="14.08984375" style="26" hidden="1" customWidth="1"/>
    <col min="35" max="35" width="0" style="26" hidden="1" customWidth="1"/>
    <col min="36" max="37" width="14.08984375" style="26" hidden="1" customWidth="1"/>
    <col min="38" max="38" width="0" style="26" hidden="1" customWidth="1"/>
    <col min="39" max="40" width="14.08984375" style="26" hidden="1" customWidth="1"/>
    <col min="41" max="41" width="11.453125" style="26"/>
    <col min="42" max="42" width="14.08984375" style="26" customWidth="1"/>
    <col min="43" max="43" width="11.453125" style="26"/>
    <col min="44" max="44" width="14.08984375" style="26" customWidth="1"/>
    <col min="45" max="45" width="11.453125" style="26"/>
    <col min="46" max="46" width="14.08984375" style="26" customWidth="1"/>
    <col min="47" max="16384" width="11.453125" style="26"/>
  </cols>
  <sheetData>
    <row r="1" spans="1:47" ht="19.5" customHeight="1" x14ac:dyDescent="0.25">
      <c r="A1" s="19" t="s">
        <v>132</v>
      </c>
      <c r="B1" s="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4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20.149999999999999" customHeigh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t="17.25" customHeight="1" x14ac:dyDescent="0.25">
      <c r="A3" s="21" t="s">
        <v>244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7.25" customHeight="1" x14ac:dyDescent="0.25">
      <c r="A4" s="3"/>
      <c r="B4" s="3"/>
      <c r="C4" s="4"/>
      <c r="D4" s="3">
        <v>2006</v>
      </c>
      <c r="E4" s="3" t="s">
        <v>81</v>
      </c>
      <c r="F4" s="3">
        <v>2005</v>
      </c>
      <c r="G4" s="3" t="s">
        <v>81</v>
      </c>
      <c r="H4" s="3">
        <v>2006</v>
      </c>
      <c r="I4" s="3" t="s">
        <v>81</v>
      </c>
      <c r="J4" s="3">
        <v>2007</v>
      </c>
      <c r="K4" s="213" t="s">
        <v>97</v>
      </c>
      <c r="L4" s="3">
        <v>2008</v>
      </c>
      <c r="M4" s="213" t="s">
        <v>128</v>
      </c>
      <c r="N4" s="3">
        <v>2009</v>
      </c>
      <c r="O4" s="213" t="s">
        <v>129</v>
      </c>
      <c r="P4" s="357" t="s">
        <v>141</v>
      </c>
      <c r="Q4" s="357"/>
      <c r="R4" s="357"/>
      <c r="S4" s="3">
        <v>2011</v>
      </c>
      <c r="T4" s="213" t="s">
        <v>147</v>
      </c>
      <c r="U4" s="3">
        <v>2012</v>
      </c>
      <c r="V4" s="213" t="s">
        <v>147</v>
      </c>
      <c r="W4" s="3">
        <v>2013</v>
      </c>
      <c r="X4" s="213" t="s">
        <v>147</v>
      </c>
      <c r="Y4" s="3">
        <v>2014</v>
      </c>
      <c r="Z4" s="213" t="s">
        <v>147</v>
      </c>
      <c r="AA4" s="3">
        <v>2015</v>
      </c>
      <c r="AB4" s="213" t="s">
        <v>147</v>
      </c>
      <c r="AC4" s="3">
        <v>2016</v>
      </c>
      <c r="AD4" s="213" t="s">
        <v>169</v>
      </c>
      <c r="AE4" s="3">
        <v>2017</v>
      </c>
      <c r="AF4" s="213" t="s">
        <v>169</v>
      </c>
      <c r="AG4" s="3">
        <v>2018</v>
      </c>
      <c r="AH4" s="213" t="s">
        <v>175</v>
      </c>
      <c r="AI4" s="4"/>
      <c r="AJ4" s="3">
        <v>2019</v>
      </c>
      <c r="AK4" s="213" t="s">
        <v>194</v>
      </c>
      <c r="AL4" s="4"/>
      <c r="AM4" s="3">
        <v>2020</v>
      </c>
      <c r="AN4" s="213" t="s">
        <v>203</v>
      </c>
      <c r="AO4" s="4"/>
      <c r="AP4" s="3">
        <v>2021</v>
      </c>
      <c r="AQ4" s="213" t="s">
        <v>210</v>
      </c>
      <c r="AR4" s="3">
        <v>2022</v>
      </c>
      <c r="AS4" s="213" t="s">
        <v>296</v>
      </c>
      <c r="AT4" s="3">
        <v>2023</v>
      </c>
      <c r="AU4" s="213" t="s">
        <v>304</v>
      </c>
    </row>
    <row r="5" spans="1:47" s="28" customFormat="1" ht="17.25" customHeight="1" x14ac:dyDescent="0.25">
      <c r="A5" s="214"/>
      <c r="B5" s="214"/>
      <c r="C5" s="214" t="s">
        <v>85</v>
      </c>
      <c r="D5" s="214" t="s">
        <v>76</v>
      </c>
      <c r="E5" s="214" t="s">
        <v>77</v>
      </c>
      <c r="F5" s="214" t="s">
        <v>76</v>
      </c>
      <c r="G5" s="214" t="s">
        <v>77</v>
      </c>
      <c r="H5" s="214" t="s">
        <v>76</v>
      </c>
      <c r="I5" s="214" t="s">
        <v>77</v>
      </c>
      <c r="J5" s="214" t="s">
        <v>76</v>
      </c>
      <c r="K5" s="214" t="s">
        <v>77</v>
      </c>
      <c r="L5" s="214" t="s">
        <v>76</v>
      </c>
      <c r="M5" s="214" t="s">
        <v>77</v>
      </c>
      <c r="N5" s="214" t="s">
        <v>76</v>
      </c>
      <c r="O5" s="214" t="s">
        <v>77</v>
      </c>
      <c r="P5" s="214" t="s">
        <v>136</v>
      </c>
      <c r="Q5" s="214" t="s">
        <v>137</v>
      </c>
      <c r="R5" s="214" t="s">
        <v>77</v>
      </c>
      <c r="S5" s="214" t="s">
        <v>76</v>
      </c>
      <c r="T5" s="214" t="s">
        <v>77</v>
      </c>
      <c r="U5" s="214" t="s">
        <v>76</v>
      </c>
      <c r="V5" s="214" t="s">
        <v>77</v>
      </c>
      <c r="W5" s="214" t="s">
        <v>76</v>
      </c>
      <c r="X5" s="214" t="s">
        <v>77</v>
      </c>
      <c r="Y5" s="214" t="s">
        <v>76</v>
      </c>
      <c r="Z5" s="214" t="s">
        <v>77</v>
      </c>
      <c r="AA5" s="214" t="s">
        <v>76</v>
      </c>
      <c r="AB5" s="214" t="s">
        <v>77</v>
      </c>
      <c r="AC5" s="214" t="s">
        <v>76</v>
      </c>
      <c r="AD5" s="214" t="s">
        <v>77</v>
      </c>
      <c r="AE5" s="215" t="s">
        <v>76</v>
      </c>
      <c r="AF5" s="215" t="s">
        <v>77</v>
      </c>
      <c r="AG5" s="215" t="s">
        <v>171</v>
      </c>
      <c r="AH5" s="215" t="s">
        <v>172</v>
      </c>
      <c r="AI5" s="215" t="s">
        <v>77</v>
      </c>
      <c r="AJ5" s="215" t="s">
        <v>171</v>
      </c>
      <c r="AK5" s="215" t="s">
        <v>172</v>
      </c>
      <c r="AL5" s="215" t="s">
        <v>77</v>
      </c>
      <c r="AM5" s="215" t="s">
        <v>171</v>
      </c>
      <c r="AN5" s="215" t="s">
        <v>172</v>
      </c>
      <c r="AO5" s="215" t="s">
        <v>77</v>
      </c>
      <c r="AP5" s="215" t="s">
        <v>76</v>
      </c>
      <c r="AQ5" s="215" t="s">
        <v>77</v>
      </c>
      <c r="AR5" s="215" t="s">
        <v>76</v>
      </c>
      <c r="AS5" s="215" t="s">
        <v>77</v>
      </c>
      <c r="AT5" s="215" t="s">
        <v>76</v>
      </c>
      <c r="AU5" s="215" t="s">
        <v>77</v>
      </c>
    </row>
    <row r="6" spans="1:47" ht="17.25" customHeight="1" x14ac:dyDescent="0.25">
      <c r="A6" s="145" t="s">
        <v>176</v>
      </c>
      <c r="B6" s="3"/>
      <c r="C6" s="214" t="s">
        <v>95</v>
      </c>
      <c r="D6" s="18">
        <v>42.64</v>
      </c>
      <c r="E6" s="18">
        <v>596.96</v>
      </c>
      <c r="F6" s="18">
        <v>41.1</v>
      </c>
      <c r="G6" s="18">
        <v>575.4</v>
      </c>
      <c r="H6" s="18">
        <v>42.64</v>
      </c>
      <c r="I6" s="18">
        <v>596.96</v>
      </c>
      <c r="J6" s="18">
        <v>44.16</v>
      </c>
      <c r="K6" s="18">
        <v>618.24</v>
      </c>
      <c r="L6" s="151">
        <v>46.15</v>
      </c>
      <c r="M6" s="151">
        <v>646.1</v>
      </c>
      <c r="N6" s="151">
        <v>47.54</v>
      </c>
      <c r="O6" s="151">
        <v>665.56</v>
      </c>
      <c r="P6" s="151">
        <v>47.69</v>
      </c>
      <c r="Q6" s="151">
        <v>45.309999999999995</v>
      </c>
      <c r="R6" s="151">
        <v>648.61999999999989</v>
      </c>
      <c r="S6" s="18">
        <v>45.309999999999995</v>
      </c>
      <c r="T6" s="18">
        <v>634.33999999999992</v>
      </c>
      <c r="U6" s="18">
        <v>45.309999999999995</v>
      </c>
      <c r="V6" s="18">
        <v>634.33999999999992</v>
      </c>
      <c r="W6" s="18">
        <v>45.309999999999995</v>
      </c>
      <c r="X6" s="18">
        <v>634.33999999999992</v>
      </c>
      <c r="Y6" s="18">
        <v>45.309999999999995</v>
      </c>
      <c r="Z6" s="18">
        <v>634.33999999999992</v>
      </c>
      <c r="AA6" s="18">
        <v>45.309999999999995</v>
      </c>
      <c r="AB6" s="18">
        <v>634.33999999999992</v>
      </c>
      <c r="AC6" s="151">
        <v>45.769999999999996</v>
      </c>
      <c r="AD6" s="18">
        <v>640.78</v>
      </c>
      <c r="AE6" s="151">
        <v>46.23</v>
      </c>
      <c r="AF6" s="14">
        <v>647.21999999999991</v>
      </c>
      <c r="AG6" s="151">
        <v>46.93</v>
      </c>
      <c r="AH6" s="151">
        <v>47.04</v>
      </c>
      <c r="AI6" s="14">
        <v>657.79</v>
      </c>
      <c r="AJ6" s="151">
        <v>48.09</v>
      </c>
      <c r="AK6" s="151">
        <v>48.22</v>
      </c>
      <c r="AL6" s="14">
        <v>674.17</v>
      </c>
      <c r="AM6" s="151">
        <v>49.19</v>
      </c>
      <c r="AN6" s="151">
        <v>49.19</v>
      </c>
      <c r="AO6" s="151">
        <v>688.66</v>
      </c>
      <c r="AP6" s="151">
        <v>49.64</v>
      </c>
      <c r="AQ6" s="151">
        <v>694.96</v>
      </c>
      <c r="AR6" s="151">
        <v>51.379999999999995</v>
      </c>
      <c r="AS6" s="151">
        <v>719.31999999999994</v>
      </c>
      <c r="AT6" s="151">
        <v>52.669999999999995</v>
      </c>
      <c r="AU6" s="151">
        <v>737.37999999999988</v>
      </c>
    </row>
    <row r="7" spans="1:47" ht="17.25" hidden="1" customHeight="1" x14ac:dyDescent="0.25">
      <c r="A7" s="145"/>
      <c r="B7" s="3"/>
      <c r="C7" s="214" t="s">
        <v>94</v>
      </c>
      <c r="D7" s="3">
        <v>17.46</v>
      </c>
      <c r="E7" s="3">
        <v>244.44</v>
      </c>
      <c r="F7" s="18">
        <v>17.8</v>
      </c>
      <c r="G7" s="18">
        <v>249.20000000000002</v>
      </c>
      <c r="H7" s="18">
        <v>18.48</v>
      </c>
      <c r="I7" s="18">
        <v>258.72000000000003</v>
      </c>
      <c r="J7" s="18">
        <v>19.14</v>
      </c>
      <c r="K7" s="18">
        <v>267.96000000000004</v>
      </c>
      <c r="L7" s="151">
        <v>19.760000000000002</v>
      </c>
      <c r="M7" s="151">
        <v>276.64000000000004</v>
      </c>
      <c r="N7" s="151">
        <v>19.760000000000002</v>
      </c>
      <c r="O7" s="151">
        <v>276.64000000000004</v>
      </c>
      <c r="P7" s="151">
        <v>19.760000000000002</v>
      </c>
      <c r="Q7" s="151">
        <v>18.78</v>
      </c>
      <c r="R7" s="151">
        <v>268.8</v>
      </c>
      <c r="S7" s="18">
        <v>18.78</v>
      </c>
      <c r="T7" s="18">
        <v>262.92</v>
      </c>
      <c r="U7" s="18">
        <v>18.78</v>
      </c>
      <c r="V7" s="18">
        <v>262.92</v>
      </c>
      <c r="W7" s="18">
        <v>18.78</v>
      </c>
      <c r="X7" s="18">
        <v>262.92</v>
      </c>
      <c r="Y7" s="18">
        <v>18.78</v>
      </c>
      <c r="Z7" s="18">
        <v>262.92</v>
      </c>
      <c r="AA7" s="18">
        <v>18.78</v>
      </c>
      <c r="AB7" s="18">
        <v>262.92</v>
      </c>
      <c r="AC7" s="151">
        <v>18.970000000000002</v>
      </c>
      <c r="AD7" s="18">
        <v>265.58000000000004</v>
      </c>
      <c r="AE7" s="151">
        <v>19.16</v>
      </c>
      <c r="AF7" s="14">
        <v>268.24</v>
      </c>
      <c r="AG7" s="151">
        <v>19.450000000000003</v>
      </c>
      <c r="AH7" s="151">
        <v>19.5</v>
      </c>
      <c r="AI7" s="14">
        <v>272.65000000000003</v>
      </c>
      <c r="AJ7" s="151">
        <v>19.940000000000001</v>
      </c>
      <c r="AK7" s="151">
        <v>278.78999999999996</v>
      </c>
      <c r="AL7" s="14">
        <v>2091.1099999999997</v>
      </c>
      <c r="AM7" s="151"/>
      <c r="AN7" s="151"/>
      <c r="AO7" s="151"/>
      <c r="AP7" s="151"/>
      <c r="AQ7" s="151"/>
      <c r="AR7" s="151"/>
      <c r="AS7" s="151"/>
      <c r="AT7" s="151"/>
      <c r="AU7" s="151"/>
    </row>
    <row r="8" spans="1:47" ht="17.25" customHeight="1" x14ac:dyDescent="0.25">
      <c r="A8" s="145" t="s">
        <v>177</v>
      </c>
      <c r="B8" s="3"/>
      <c r="C8" s="214" t="s">
        <v>94</v>
      </c>
      <c r="D8" s="216" t="s">
        <v>68</v>
      </c>
      <c r="E8" s="216" t="s">
        <v>68</v>
      </c>
      <c r="F8" s="216" t="s">
        <v>68</v>
      </c>
      <c r="G8" s="216" t="s">
        <v>68</v>
      </c>
      <c r="H8" s="216" t="s">
        <v>68</v>
      </c>
      <c r="I8" s="216" t="s">
        <v>68</v>
      </c>
      <c r="J8" s="18">
        <v>19.14</v>
      </c>
      <c r="K8" s="18">
        <v>267.96000000000004</v>
      </c>
      <c r="L8" s="151">
        <v>20</v>
      </c>
      <c r="M8" s="151">
        <v>280</v>
      </c>
      <c r="N8" s="151">
        <v>20.6</v>
      </c>
      <c r="O8" s="151">
        <v>288.40000000000003</v>
      </c>
      <c r="P8" s="151">
        <v>20.66</v>
      </c>
      <c r="Q8" s="151">
        <v>19.63</v>
      </c>
      <c r="R8" s="151">
        <v>281</v>
      </c>
      <c r="S8" s="18">
        <v>19.63</v>
      </c>
      <c r="T8" s="18">
        <v>274.82</v>
      </c>
      <c r="U8" s="18">
        <v>19.63</v>
      </c>
      <c r="V8" s="18">
        <v>274.82</v>
      </c>
      <c r="W8" s="18">
        <v>19.63</v>
      </c>
      <c r="X8" s="18">
        <v>274.82</v>
      </c>
      <c r="Y8" s="18">
        <v>19.63</v>
      </c>
      <c r="Z8" s="18">
        <v>274.82</v>
      </c>
      <c r="AA8" s="18">
        <v>19.63</v>
      </c>
      <c r="AB8" s="18">
        <v>274.82</v>
      </c>
      <c r="AC8" s="151">
        <v>19.830000000000002</v>
      </c>
      <c r="AD8" s="18">
        <v>277.62</v>
      </c>
      <c r="AE8" s="151">
        <v>20.03</v>
      </c>
      <c r="AF8" s="14">
        <v>280.42</v>
      </c>
      <c r="AG8" s="151">
        <v>20.34</v>
      </c>
      <c r="AH8" s="151">
        <v>20.39</v>
      </c>
      <c r="AI8" s="14">
        <v>285.11</v>
      </c>
      <c r="AJ8" s="151">
        <v>20.84</v>
      </c>
      <c r="AK8" s="151">
        <v>20.89</v>
      </c>
      <c r="AL8" s="14">
        <v>292.11</v>
      </c>
      <c r="AM8" s="151">
        <v>21.31</v>
      </c>
      <c r="AN8" s="151">
        <v>21.31</v>
      </c>
      <c r="AO8" s="151">
        <v>298.33999999999997</v>
      </c>
      <c r="AP8" s="151">
        <v>21.5</v>
      </c>
      <c r="AQ8" s="151">
        <v>301</v>
      </c>
      <c r="AR8" s="151">
        <v>22.26</v>
      </c>
      <c r="AS8" s="151">
        <v>311.64000000000004</v>
      </c>
      <c r="AT8" s="151">
        <v>22.82</v>
      </c>
      <c r="AU8" s="151">
        <v>319.48</v>
      </c>
    </row>
    <row r="9" spans="1:47" s="28" customFormat="1" ht="17.25" customHeight="1" x14ac:dyDescent="0.25">
      <c r="A9" s="145" t="s">
        <v>178</v>
      </c>
      <c r="B9" s="214"/>
      <c r="C9" s="214" t="s">
        <v>120</v>
      </c>
      <c r="D9" s="216" t="s">
        <v>68</v>
      </c>
      <c r="E9" s="216" t="s">
        <v>68</v>
      </c>
      <c r="F9" s="216" t="s">
        <v>68</v>
      </c>
      <c r="G9" s="216" t="s">
        <v>68</v>
      </c>
      <c r="H9" s="216" t="s">
        <v>68</v>
      </c>
      <c r="I9" s="216" t="s">
        <v>68</v>
      </c>
      <c r="J9" s="214">
        <v>12.93</v>
      </c>
      <c r="K9" s="18">
        <v>181.01999999999998</v>
      </c>
      <c r="L9" s="215">
        <v>13.51</v>
      </c>
      <c r="M9" s="151">
        <v>189.14</v>
      </c>
      <c r="N9" s="215">
        <v>13.92</v>
      </c>
      <c r="O9" s="151">
        <v>194.88</v>
      </c>
      <c r="P9" s="215">
        <v>13.96</v>
      </c>
      <c r="Q9" s="151">
        <v>13.27</v>
      </c>
      <c r="R9" s="151">
        <v>189.92000000000002</v>
      </c>
      <c r="S9" s="18">
        <v>13.27</v>
      </c>
      <c r="T9" s="18">
        <v>185.78</v>
      </c>
      <c r="U9" s="18">
        <v>13.27</v>
      </c>
      <c r="V9" s="18">
        <v>185.78</v>
      </c>
      <c r="W9" s="18">
        <v>13.27</v>
      </c>
      <c r="X9" s="18">
        <v>185.78</v>
      </c>
      <c r="Y9" s="18">
        <v>13.27</v>
      </c>
      <c r="Z9" s="18">
        <v>185.78</v>
      </c>
      <c r="AA9" s="18">
        <v>13.27</v>
      </c>
      <c r="AB9" s="18">
        <v>185.78</v>
      </c>
      <c r="AC9" s="151">
        <v>13.41</v>
      </c>
      <c r="AD9" s="18">
        <v>187.74</v>
      </c>
      <c r="AE9" s="151">
        <v>13.549999999999999</v>
      </c>
      <c r="AF9" s="14">
        <v>189.7</v>
      </c>
      <c r="AG9" s="151">
        <v>13.76</v>
      </c>
      <c r="AH9" s="151">
        <v>13.79</v>
      </c>
      <c r="AI9" s="14">
        <v>192.85</v>
      </c>
      <c r="AJ9" s="151">
        <v>14.11</v>
      </c>
      <c r="AK9" s="151">
        <v>14.14</v>
      </c>
      <c r="AL9" s="14">
        <v>197.75</v>
      </c>
      <c r="AM9" s="151">
        <v>14.43</v>
      </c>
      <c r="AN9" s="151">
        <v>14.43</v>
      </c>
      <c r="AO9" s="151">
        <v>202.01999999999998</v>
      </c>
      <c r="AP9" s="151">
        <v>14.56</v>
      </c>
      <c r="AQ9" s="151">
        <v>203.84</v>
      </c>
      <c r="AR9" s="151">
        <v>15.07</v>
      </c>
      <c r="AS9" s="151">
        <v>210.98000000000002</v>
      </c>
      <c r="AT9" s="151">
        <v>15.45</v>
      </c>
      <c r="AU9" s="151">
        <v>216.29999999999998</v>
      </c>
    </row>
    <row r="10" spans="1:47" s="28" customFormat="1" ht="17.25" customHeight="1" x14ac:dyDescent="0.25">
      <c r="A10" s="145" t="s">
        <v>179</v>
      </c>
      <c r="B10" s="214"/>
      <c r="C10" s="214" t="s">
        <v>151</v>
      </c>
      <c r="D10" s="216" t="s">
        <v>68</v>
      </c>
      <c r="E10" s="216" t="s">
        <v>68</v>
      </c>
      <c r="F10" s="216" t="s">
        <v>68</v>
      </c>
      <c r="G10" s="216" t="s">
        <v>68</v>
      </c>
      <c r="H10" s="216" t="s">
        <v>68</v>
      </c>
      <c r="I10" s="216" t="s">
        <v>68</v>
      </c>
      <c r="J10" s="216" t="s">
        <v>68</v>
      </c>
      <c r="K10" s="216" t="s">
        <v>68</v>
      </c>
      <c r="L10" s="216" t="s">
        <v>68</v>
      </c>
      <c r="M10" s="216" t="s">
        <v>68</v>
      </c>
      <c r="N10" s="216" t="s">
        <v>68</v>
      </c>
      <c r="O10" s="216" t="s">
        <v>68</v>
      </c>
      <c r="P10" s="216" t="s">
        <v>68</v>
      </c>
      <c r="Q10" s="216" t="s">
        <v>68</v>
      </c>
      <c r="R10" s="216" t="s">
        <v>68</v>
      </c>
      <c r="S10" s="18">
        <v>11.06</v>
      </c>
      <c r="T10" s="18">
        <v>154.84</v>
      </c>
      <c r="U10" s="18">
        <v>11.06</v>
      </c>
      <c r="V10" s="18">
        <v>154.84</v>
      </c>
      <c r="W10" s="18">
        <v>11.06</v>
      </c>
      <c r="X10" s="18">
        <v>154.84</v>
      </c>
      <c r="Y10" s="18">
        <v>11.06</v>
      </c>
      <c r="Z10" s="18">
        <v>154.84</v>
      </c>
      <c r="AA10" s="18">
        <v>11.06</v>
      </c>
      <c r="AB10" s="18">
        <v>154.84</v>
      </c>
      <c r="AC10" s="151">
        <v>11.18</v>
      </c>
      <c r="AD10" s="18">
        <v>156.51999999999998</v>
      </c>
      <c r="AE10" s="151">
        <v>11.299999999999999</v>
      </c>
      <c r="AF10" s="14">
        <v>158.19999999999999</v>
      </c>
      <c r="AG10" s="151">
        <v>11.47</v>
      </c>
      <c r="AH10" s="151">
        <v>11.5</v>
      </c>
      <c r="AI10" s="14">
        <v>160.79000000000002</v>
      </c>
      <c r="AJ10" s="151">
        <v>11.76</v>
      </c>
      <c r="AK10" s="151">
        <v>11.79</v>
      </c>
      <c r="AL10" s="14">
        <v>164.85</v>
      </c>
      <c r="AM10" s="151">
        <v>12.03</v>
      </c>
      <c r="AN10" s="151">
        <v>12.03</v>
      </c>
      <c r="AO10" s="151">
        <v>168.42</v>
      </c>
      <c r="AP10" s="151">
        <v>12.14</v>
      </c>
      <c r="AQ10" s="151">
        <v>169.96</v>
      </c>
      <c r="AR10" s="151">
        <v>12.56</v>
      </c>
      <c r="AS10" s="151">
        <v>175.84</v>
      </c>
      <c r="AT10" s="151">
        <v>12.88</v>
      </c>
      <c r="AU10" s="151">
        <v>180.32000000000002</v>
      </c>
    </row>
    <row r="11" spans="1:47" s="28" customFormat="1" ht="17.25" customHeight="1" x14ac:dyDescent="0.25">
      <c r="A11" s="145" t="s">
        <v>180</v>
      </c>
      <c r="B11" s="214"/>
      <c r="C11" s="214" t="s">
        <v>121</v>
      </c>
      <c r="D11" s="216" t="s">
        <v>68</v>
      </c>
      <c r="E11" s="216" t="s">
        <v>68</v>
      </c>
      <c r="F11" s="216" t="s">
        <v>68</v>
      </c>
      <c r="G11" s="216" t="s">
        <v>68</v>
      </c>
      <c r="H11" s="216" t="s">
        <v>68</v>
      </c>
      <c r="I11" s="216" t="s">
        <v>68</v>
      </c>
      <c r="J11" s="214">
        <v>8.6199999999999992</v>
      </c>
      <c r="K11" s="18">
        <v>120.67999999999999</v>
      </c>
      <c r="L11" s="215">
        <v>9.01</v>
      </c>
      <c r="M11" s="151">
        <v>126.14</v>
      </c>
      <c r="N11" s="215">
        <v>9.2799999999999994</v>
      </c>
      <c r="O11" s="151">
        <v>129.91999999999999</v>
      </c>
      <c r="P11" s="215">
        <v>9.31</v>
      </c>
      <c r="Q11" s="151">
        <v>8.85</v>
      </c>
      <c r="R11" s="151">
        <v>126.66</v>
      </c>
      <c r="S11" s="18">
        <v>8.85</v>
      </c>
      <c r="T11" s="18">
        <v>123.89999999999999</v>
      </c>
      <c r="U11" s="18">
        <v>8.85</v>
      </c>
      <c r="V11" s="18">
        <v>123.89999999999999</v>
      </c>
      <c r="W11" s="18">
        <v>8.85</v>
      </c>
      <c r="X11" s="18">
        <v>123.89999999999999</v>
      </c>
      <c r="Y11" s="18">
        <v>8.85</v>
      </c>
      <c r="Z11" s="18">
        <v>123.89999999999999</v>
      </c>
      <c r="AA11" s="18">
        <v>8.85</v>
      </c>
      <c r="AB11" s="18">
        <v>123.89999999999999</v>
      </c>
      <c r="AC11" s="151">
        <v>8.94</v>
      </c>
      <c r="AD11" s="18">
        <v>125.16</v>
      </c>
      <c r="AE11" s="151">
        <v>9.0299999999999994</v>
      </c>
      <c r="AF11" s="14">
        <v>126.41999999999999</v>
      </c>
      <c r="AG11" s="151">
        <v>9.18</v>
      </c>
      <c r="AH11" s="151">
        <v>9.1999999999999993</v>
      </c>
      <c r="AI11" s="14">
        <v>128.65999999999997</v>
      </c>
      <c r="AJ11" s="151">
        <v>9.41</v>
      </c>
      <c r="AK11" s="151">
        <v>9.43</v>
      </c>
      <c r="AL11" s="14">
        <v>131.88</v>
      </c>
      <c r="AM11" s="151">
        <v>9.6199999999999992</v>
      </c>
      <c r="AN11" s="151">
        <v>9.6199999999999992</v>
      </c>
      <c r="AO11" s="151">
        <v>134.67999999999998</v>
      </c>
      <c r="AP11" s="151">
        <v>9.7100000000000009</v>
      </c>
      <c r="AQ11" s="151">
        <v>135.94</v>
      </c>
      <c r="AR11" s="151">
        <v>10.050000000000001</v>
      </c>
      <c r="AS11" s="151">
        <v>140.70000000000002</v>
      </c>
      <c r="AT11" s="151">
        <v>10.31</v>
      </c>
      <c r="AU11" s="151">
        <v>144.34</v>
      </c>
    </row>
    <row r="12" spans="1:47" s="28" customFormat="1" ht="17.25" customHeight="1" x14ac:dyDescent="0.25">
      <c r="A12" s="145" t="s">
        <v>181</v>
      </c>
      <c r="B12" s="214"/>
      <c r="C12" s="214" t="s">
        <v>122</v>
      </c>
      <c r="D12" s="216" t="s">
        <v>68</v>
      </c>
      <c r="E12" s="216" t="s">
        <v>68</v>
      </c>
      <c r="F12" s="216" t="s">
        <v>68</v>
      </c>
      <c r="G12" s="216" t="s">
        <v>68</v>
      </c>
      <c r="H12" s="216" t="s">
        <v>68</v>
      </c>
      <c r="I12" s="216" t="s">
        <v>68</v>
      </c>
      <c r="J12" s="214">
        <v>6.47</v>
      </c>
      <c r="K12" s="18">
        <v>90.58</v>
      </c>
      <c r="L12" s="215">
        <v>6.76</v>
      </c>
      <c r="M12" s="151">
        <v>94.64</v>
      </c>
      <c r="N12" s="215">
        <v>6.96</v>
      </c>
      <c r="O12" s="151">
        <v>97.44</v>
      </c>
      <c r="P12" s="215">
        <v>6.99</v>
      </c>
      <c r="Q12" s="151">
        <v>6.64</v>
      </c>
      <c r="R12" s="151">
        <v>95.06</v>
      </c>
      <c r="S12" s="18">
        <v>6.64</v>
      </c>
      <c r="T12" s="18">
        <v>92.96</v>
      </c>
      <c r="U12" s="18">
        <v>6.64</v>
      </c>
      <c r="V12" s="18">
        <v>92.96</v>
      </c>
      <c r="W12" s="18">
        <v>6.64</v>
      </c>
      <c r="X12" s="18">
        <v>92.96</v>
      </c>
      <c r="Y12" s="18">
        <v>6.64</v>
      </c>
      <c r="Z12" s="18">
        <v>92.96</v>
      </c>
      <c r="AA12" s="18">
        <v>6.64</v>
      </c>
      <c r="AB12" s="18">
        <v>92.96</v>
      </c>
      <c r="AC12" s="151">
        <v>6.71</v>
      </c>
      <c r="AD12" s="18">
        <v>93.94</v>
      </c>
      <c r="AE12" s="151">
        <v>6.7799999999999994</v>
      </c>
      <c r="AF12" s="14">
        <v>94.919999999999987</v>
      </c>
      <c r="AG12" s="151">
        <v>6.88</v>
      </c>
      <c r="AH12" s="151">
        <v>6.8999999999999995</v>
      </c>
      <c r="AI12" s="14">
        <v>96.46</v>
      </c>
      <c r="AJ12" s="151">
        <v>7.06</v>
      </c>
      <c r="AK12" s="151">
        <v>7.07</v>
      </c>
      <c r="AL12" s="14">
        <v>98.91</v>
      </c>
      <c r="AM12" s="151">
        <v>7.22</v>
      </c>
      <c r="AN12" s="151">
        <v>7.22</v>
      </c>
      <c r="AO12" s="151">
        <v>101.08</v>
      </c>
      <c r="AP12" s="151">
        <v>7.28</v>
      </c>
      <c r="AQ12" s="151">
        <v>101.92</v>
      </c>
      <c r="AR12" s="151">
        <v>7.54</v>
      </c>
      <c r="AS12" s="151">
        <v>105.56</v>
      </c>
      <c r="AT12" s="151">
        <v>7.73</v>
      </c>
      <c r="AU12" s="151">
        <v>108.22</v>
      </c>
    </row>
    <row r="13" spans="1:47" s="28" customFormat="1" ht="17.25" customHeight="1" x14ac:dyDescent="0.25">
      <c r="A13" s="145" t="s">
        <v>182</v>
      </c>
      <c r="B13" s="214"/>
      <c r="C13" s="214" t="s">
        <v>152</v>
      </c>
      <c r="D13" s="216" t="s">
        <v>68</v>
      </c>
      <c r="E13" s="216" t="s">
        <v>68</v>
      </c>
      <c r="F13" s="216" t="s">
        <v>68</v>
      </c>
      <c r="G13" s="216" t="s">
        <v>68</v>
      </c>
      <c r="H13" s="216" t="s">
        <v>68</v>
      </c>
      <c r="I13" s="216" t="s">
        <v>68</v>
      </c>
      <c r="J13" s="216" t="s">
        <v>68</v>
      </c>
      <c r="K13" s="216" t="s">
        <v>68</v>
      </c>
      <c r="L13" s="216" t="s">
        <v>68</v>
      </c>
      <c r="M13" s="216" t="s">
        <v>68</v>
      </c>
      <c r="N13" s="216" t="s">
        <v>68</v>
      </c>
      <c r="O13" s="216" t="s">
        <v>68</v>
      </c>
      <c r="P13" s="216" t="s">
        <v>68</v>
      </c>
      <c r="Q13" s="216" t="s">
        <v>68</v>
      </c>
      <c r="R13" s="216" t="s">
        <v>68</v>
      </c>
      <c r="S13" s="18">
        <v>4.42</v>
      </c>
      <c r="T13" s="18">
        <v>61.879999999999995</v>
      </c>
      <c r="U13" s="18">
        <v>4.42</v>
      </c>
      <c r="V13" s="18">
        <v>61.879999999999995</v>
      </c>
      <c r="W13" s="18">
        <v>4.42</v>
      </c>
      <c r="X13" s="18">
        <v>61.879999999999995</v>
      </c>
      <c r="Y13" s="18">
        <v>4.42</v>
      </c>
      <c r="Z13" s="18">
        <v>61.879999999999995</v>
      </c>
      <c r="AA13" s="18">
        <v>4.42</v>
      </c>
      <c r="AB13" s="18">
        <v>61.879999999999995</v>
      </c>
      <c r="AC13" s="151">
        <v>4.47</v>
      </c>
      <c r="AD13" s="18">
        <v>62.58</v>
      </c>
      <c r="AE13" s="151">
        <v>4.5199999999999996</v>
      </c>
      <c r="AF13" s="14">
        <v>63.279999999999994</v>
      </c>
      <c r="AG13" s="151">
        <v>4.59</v>
      </c>
      <c r="AH13" s="151">
        <v>4.5999999999999996</v>
      </c>
      <c r="AI13" s="14">
        <v>64.329999999999984</v>
      </c>
      <c r="AJ13" s="151">
        <v>4.71</v>
      </c>
      <c r="AK13" s="151">
        <v>4.72</v>
      </c>
      <c r="AL13" s="14">
        <v>66.009999999999991</v>
      </c>
      <c r="AM13" s="151">
        <v>4.8099999999999996</v>
      </c>
      <c r="AN13" s="151">
        <v>4.8099999999999996</v>
      </c>
      <c r="AO13" s="151">
        <v>67.339999999999989</v>
      </c>
      <c r="AP13" s="151">
        <v>4.8600000000000003</v>
      </c>
      <c r="AQ13" s="151">
        <v>68.040000000000006</v>
      </c>
      <c r="AR13" s="151">
        <v>5.03</v>
      </c>
      <c r="AS13" s="151">
        <v>70.42</v>
      </c>
      <c r="AT13" s="151">
        <v>5.16</v>
      </c>
      <c r="AU13" s="151">
        <v>72.240000000000009</v>
      </c>
    </row>
    <row r="14" spans="1:47" s="28" customFormat="1" ht="17.25" customHeight="1" x14ac:dyDescent="0.25">
      <c r="A14" s="145" t="s">
        <v>183</v>
      </c>
      <c r="B14" s="214"/>
      <c r="C14" s="214" t="s">
        <v>144</v>
      </c>
      <c r="D14" s="216" t="s">
        <v>68</v>
      </c>
      <c r="E14" s="216" t="s">
        <v>68</v>
      </c>
      <c r="F14" s="216" t="s">
        <v>68</v>
      </c>
      <c r="G14" s="216" t="s">
        <v>68</v>
      </c>
      <c r="H14" s="216" t="s">
        <v>68</v>
      </c>
      <c r="I14" s="216" t="s">
        <v>68</v>
      </c>
      <c r="J14" s="214">
        <v>2.16</v>
      </c>
      <c r="K14" s="18">
        <v>30.240000000000002</v>
      </c>
      <c r="L14" s="215">
        <v>2.25</v>
      </c>
      <c r="M14" s="151">
        <v>31.5</v>
      </c>
      <c r="N14" s="215">
        <v>2.3199999999999998</v>
      </c>
      <c r="O14" s="151">
        <v>32.479999999999997</v>
      </c>
      <c r="P14" s="215">
        <v>2.33</v>
      </c>
      <c r="Q14" s="151">
        <v>2.21</v>
      </c>
      <c r="R14" s="151">
        <v>31.66</v>
      </c>
      <c r="S14" s="18">
        <v>2.21</v>
      </c>
      <c r="T14" s="18">
        <v>30.939999999999998</v>
      </c>
      <c r="U14" s="18">
        <v>2.21</v>
      </c>
      <c r="V14" s="18">
        <v>30.939999999999998</v>
      </c>
      <c r="W14" s="18">
        <v>2.21</v>
      </c>
      <c r="X14" s="18">
        <v>30.939999999999998</v>
      </c>
      <c r="Y14" s="18">
        <v>2.21</v>
      </c>
      <c r="Z14" s="18">
        <v>30.939999999999998</v>
      </c>
      <c r="AA14" s="18">
        <v>2.21</v>
      </c>
      <c r="AB14" s="18">
        <v>30.939999999999998</v>
      </c>
      <c r="AC14" s="151">
        <v>2.2399999999999998</v>
      </c>
      <c r="AD14" s="18">
        <v>31.359999999999996</v>
      </c>
      <c r="AE14" s="151">
        <v>2.2699999999999996</v>
      </c>
      <c r="AF14" s="14">
        <v>31.779999999999994</v>
      </c>
      <c r="AG14" s="151">
        <v>2.2999999999999998</v>
      </c>
      <c r="AH14" s="151">
        <v>2.2999999999999998</v>
      </c>
      <c r="AI14" s="14">
        <v>32.199999999999996</v>
      </c>
      <c r="AJ14" s="151">
        <v>2.36</v>
      </c>
      <c r="AK14" s="151">
        <v>2.36</v>
      </c>
      <c r="AL14" s="14">
        <v>33.04</v>
      </c>
      <c r="AM14" s="151">
        <v>2.41</v>
      </c>
      <c r="AN14" s="151">
        <v>2.41</v>
      </c>
      <c r="AO14" s="151">
        <v>33.74</v>
      </c>
      <c r="AP14" s="151">
        <v>2.4300000000000002</v>
      </c>
      <c r="AQ14" s="151">
        <v>34.020000000000003</v>
      </c>
      <c r="AR14" s="151">
        <v>2.52</v>
      </c>
      <c r="AS14" s="151">
        <v>35.28</v>
      </c>
      <c r="AT14" s="151">
        <v>2.59</v>
      </c>
      <c r="AU14" s="151">
        <v>36.26</v>
      </c>
    </row>
    <row r="15" spans="1:47" ht="17.25" customHeight="1" x14ac:dyDescent="0.25">
      <c r="A15" s="3"/>
      <c r="B15" s="3"/>
      <c r="C15" s="149"/>
      <c r="D15" s="149"/>
      <c r="E15" s="149"/>
      <c r="F15" s="149"/>
      <c r="G15" s="199"/>
      <c r="H15" s="149"/>
      <c r="I15" s="199"/>
      <c r="J15" s="214"/>
      <c r="K15" s="214"/>
      <c r="L15" s="214"/>
      <c r="M15" s="214"/>
      <c r="N15" s="214"/>
      <c r="O15" s="214"/>
      <c r="P15" s="214"/>
      <c r="Q15" s="151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4"/>
      <c r="AR15" s="14"/>
      <c r="AS15" s="4"/>
      <c r="AT15" s="14"/>
      <c r="AU15" s="4"/>
    </row>
    <row r="16" spans="1:47" ht="17.25" customHeight="1" x14ac:dyDescent="0.25">
      <c r="A16" s="21" t="s">
        <v>245</v>
      </c>
      <c r="B16" s="21"/>
      <c r="C16" s="21"/>
      <c r="D16" s="21"/>
      <c r="E16" s="21"/>
      <c r="F16" s="21"/>
      <c r="G16" s="21"/>
      <c r="H16" s="21"/>
      <c r="I16" s="21"/>
      <c r="J16" s="214"/>
      <c r="K16" s="21"/>
      <c r="L16" s="21"/>
      <c r="M16" s="21"/>
      <c r="N16" s="21"/>
      <c r="O16" s="21"/>
      <c r="P16" s="21"/>
      <c r="Q16" s="151"/>
      <c r="R16" s="2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3"/>
      <c r="AR16" s="14"/>
      <c r="AS16" s="3"/>
      <c r="AT16" s="14"/>
      <c r="AU16" s="3"/>
    </row>
    <row r="17" spans="1:47" ht="17.25" customHeight="1" x14ac:dyDescent="0.25">
      <c r="A17" s="3"/>
      <c r="B17" s="3"/>
      <c r="C17" s="13"/>
      <c r="D17" s="13"/>
      <c r="E17" s="13"/>
      <c r="F17" s="3">
        <v>2005</v>
      </c>
      <c r="G17" s="3" t="s">
        <v>81</v>
      </c>
      <c r="H17" s="3">
        <v>2006</v>
      </c>
      <c r="I17" s="3" t="s">
        <v>81</v>
      </c>
      <c r="J17" s="3">
        <v>2007</v>
      </c>
      <c r="K17" s="213" t="s">
        <v>97</v>
      </c>
      <c r="L17" s="3">
        <v>2008</v>
      </c>
      <c r="M17" s="213" t="s">
        <v>128</v>
      </c>
      <c r="N17" s="3">
        <v>2009</v>
      </c>
      <c r="O17" s="213" t="s">
        <v>129</v>
      </c>
      <c r="P17" s="357" t="s">
        <v>141</v>
      </c>
      <c r="Q17" s="357"/>
      <c r="R17" s="357"/>
      <c r="S17" s="3">
        <v>2011</v>
      </c>
      <c r="T17" s="213" t="s">
        <v>147</v>
      </c>
      <c r="U17" s="3">
        <v>2012</v>
      </c>
      <c r="V17" s="213" t="s">
        <v>147</v>
      </c>
      <c r="W17" s="3">
        <v>2013</v>
      </c>
      <c r="X17" s="213" t="s">
        <v>147</v>
      </c>
      <c r="Y17" s="3">
        <v>2014</v>
      </c>
      <c r="Z17" s="213" t="s">
        <v>147</v>
      </c>
      <c r="AA17" s="3">
        <v>2015</v>
      </c>
      <c r="AB17" s="213" t="s">
        <v>147</v>
      </c>
      <c r="AC17" s="3">
        <v>2016</v>
      </c>
      <c r="AD17" s="213" t="s">
        <v>169</v>
      </c>
      <c r="AE17" s="14">
        <v>2017</v>
      </c>
      <c r="AF17" s="217" t="s">
        <v>169</v>
      </c>
      <c r="AG17" s="3">
        <v>2018</v>
      </c>
      <c r="AH17" s="213" t="s">
        <v>175</v>
      </c>
      <c r="AI17" s="213"/>
      <c r="AJ17" s="14">
        <v>2019</v>
      </c>
      <c r="AK17" s="213" t="s">
        <v>194</v>
      </c>
      <c r="AL17" s="217"/>
      <c r="AM17" s="3">
        <v>2020</v>
      </c>
      <c r="AN17" s="213" t="s">
        <v>203</v>
      </c>
      <c r="AO17" s="217"/>
      <c r="AP17" s="3">
        <v>2021</v>
      </c>
      <c r="AQ17" s="213" t="s">
        <v>210</v>
      </c>
      <c r="AR17" s="3">
        <v>2022</v>
      </c>
      <c r="AS17" s="213" t="s">
        <v>296</v>
      </c>
      <c r="AT17" s="3">
        <v>2023</v>
      </c>
      <c r="AU17" s="213" t="s">
        <v>304</v>
      </c>
    </row>
    <row r="18" spans="1:47" ht="17.25" customHeight="1" x14ac:dyDescent="0.25">
      <c r="A18" s="3"/>
      <c r="B18" s="3"/>
      <c r="C18" s="74" t="s">
        <v>85</v>
      </c>
      <c r="D18" s="74"/>
      <c r="E18" s="74"/>
      <c r="F18" s="214" t="s">
        <v>76</v>
      </c>
      <c r="G18" s="214" t="s">
        <v>77</v>
      </c>
      <c r="H18" s="214" t="s">
        <v>76</v>
      </c>
      <c r="I18" s="214" t="s">
        <v>77</v>
      </c>
      <c r="J18" s="214" t="s">
        <v>76</v>
      </c>
      <c r="K18" s="214" t="s">
        <v>77</v>
      </c>
      <c r="L18" s="214" t="s">
        <v>76</v>
      </c>
      <c r="M18" s="214" t="s">
        <v>77</v>
      </c>
      <c r="N18" s="214" t="s">
        <v>76</v>
      </c>
      <c r="O18" s="214" t="s">
        <v>77</v>
      </c>
      <c r="P18" s="214" t="s">
        <v>136</v>
      </c>
      <c r="Q18" s="214" t="s">
        <v>137</v>
      </c>
      <c r="R18" s="214" t="s">
        <v>77</v>
      </c>
      <c r="S18" s="214" t="s">
        <v>76</v>
      </c>
      <c r="T18" s="214" t="s">
        <v>77</v>
      </c>
      <c r="U18" s="214" t="s">
        <v>76</v>
      </c>
      <c r="V18" s="214" t="s">
        <v>77</v>
      </c>
      <c r="W18" s="214" t="s">
        <v>76</v>
      </c>
      <c r="X18" s="214" t="s">
        <v>77</v>
      </c>
      <c r="Y18" s="214" t="s">
        <v>76</v>
      </c>
      <c r="Z18" s="214" t="s">
        <v>77</v>
      </c>
      <c r="AA18" s="214" t="s">
        <v>76</v>
      </c>
      <c r="AB18" s="214" t="s">
        <v>77</v>
      </c>
      <c r="AC18" s="214" t="s">
        <v>76</v>
      </c>
      <c r="AD18" s="214" t="s">
        <v>77</v>
      </c>
      <c r="AE18" s="215" t="s">
        <v>76</v>
      </c>
      <c r="AF18" s="215" t="s">
        <v>77</v>
      </c>
      <c r="AG18" s="215" t="s">
        <v>171</v>
      </c>
      <c r="AH18" s="215" t="s">
        <v>172</v>
      </c>
      <c r="AI18" s="215" t="s">
        <v>77</v>
      </c>
      <c r="AJ18" s="215" t="s">
        <v>171</v>
      </c>
      <c r="AK18" s="215" t="s">
        <v>172</v>
      </c>
      <c r="AL18" s="215" t="s">
        <v>77</v>
      </c>
      <c r="AM18" s="215" t="s">
        <v>171</v>
      </c>
      <c r="AN18" s="215" t="s">
        <v>172</v>
      </c>
      <c r="AO18" s="215" t="s">
        <v>77</v>
      </c>
      <c r="AP18" s="215" t="s">
        <v>76</v>
      </c>
      <c r="AQ18" s="215" t="s">
        <v>77</v>
      </c>
      <c r="AR18" s="215" t="s">
        <v>76</v>
      </c>
      <c r="AS18" s="215" t="s">
        <v>77</v>
      </c>
      <c r="AT18" s="215" t="s">
        <v>76</v>
      </c>
      <c r="AU18" s="215" t="s">
        <v>77</v>
      </c>
    </row>
    <row r="19" spans="1:47" ht="17.25" customHeight="1" x14ac:dyDescent="0.25">
      <c r="A19" s="356" t="s">
        <v>78</v>
      </c>
      <c r="B19" s="356"/>
      <c r="C19" s="195" t="s">
        <v>83</v>
      </c>
      <c r="D19" s="195"/>
      <c r="E19" s="195"/>
      <c r="F19" s="18">
        <v>144.03</v>
      </c>
      <c r="G19" s="18">
        <v>1728.3600000000001</v>
      </c>
      <c r="H19" s="18">
        <v>149.43</v>
      </c>
      <c r="I19" s="18">
        <v>1793.16</v>
      </c>
      <c r="J19" s="18">
        <v>154.73999999999998</v>
      </c>
      <c r="K19" s="18">
        <v>1856.8799999999997</v>
      </c>
      <c r="L19" s="18">
        <v>161.70999999999998</v>
      </c>
      <c r="M19" s="18">
        <v>1940.5199999999998</v>
      </c>
      <c r="N19" s="151">
        <v>166.57</v>
      </c>
      <c r="O19" s="151">
        <v>1998.84</v>
      </c>
      <c r="P19" s="151">
        <v>167.07</v>
      </c>
      <c r="Q19" s="151">
        <v>158.72</v>
      </c>
      <c r="R19" s="151">
        <v>1946.3899999999999</v>
      </c>
      <c r="S19" s="18">
        <v>158.72</v>
      </c>
      <c r="T19" s="18">
        <v>1904.6399999999999</v>
      </c>
      <c r="U19" s="18">
        <v>158.72</v>
      </c>
      <c r="V19" s="18">
        <v>1904.6399999999999</v>
      </c>
      <c r="W19" s="18">
        <v>158.72</v>
      </c>
      <c r="X19" s="18">
        <v>1904.6399999999999</v>
      </c>
      <c r="Y19" s="18">
        <v>158.72</v>
      </c>
      <c r="Z19" s="18">
        <v>1904.6399999999999</v>
      </c>
      <c r="AA19" s="18">
        <v>158.72</v>
      </c>
      <c r="AB19" s="18">
        <v>1904.6399999999999</v>
      </c>
      <c r="AC19" s="151">
        <v>160.31</v>
      </c>
      <c r="AD19" s="18">
        <v>1923.72</v>
      </c>
      <c r="AE19" s="151">
        <v>161.91999999999999</v>
      </c>
      <c r="AF19" s="151">
        <v>1943.04</v>
      </c>
      <c r="AG19" s="151">
        <v>164.35</v>
      </c>
      <c r="AH19" s="151">
        <v>164.76</v>
      </c>
      <c r="AI19" s="151">
        <v>1974.6599999999999</v>
      </c>
      <c r="AJ19" s="151">
        <v>168.47</v>
      </c>
      <c r="AK19" s="151">
        <v>168.88</v>
      </c>
      <c r="AL19" s="151">
        <v>2024.1</v>
      </c>
      <c r="AM19" s="151">
        <v>172.26</v>
      </c>
      <c r="AN19" s="151">
        <v>172.26</v>
      </c>
      <c r="AO19" s="151">
        <v>2067.12</v>
      </c>
      <c r="AP19" s="151">
        <v>173.81</v>
      </c>
      <c r="AQ19" s="151">
        <v>2085.7200000000003</v>
      </c>
      <c r="AR19" s="151">
        <v>179.89</v>
      </c>
      <c r="AS19" s="151">
        <v>2158.6799999999998</v>
      </c>
      <c r="AT19" s="151">
        <v>184.39</v>
      </c>
      <c r="AU19" s="151">
        <v>2212.6799999999998</v>
      </c>
    </row>
    <row r="20" spans="1:47" ht="17.25" customHeight="1" x14ac:dyDescent="0.25">
      <c r="A20" s="356" t="s">
        <v>79</v>
      </c>
      <c r="B20" s="356"/>
      <c r="C20" s="195" t="s">
        <v>96</v>
      </c>
      <c r="D20" s="195"/>
      <c r="E20" s="195"/>
      <c r="F20" s="18">
        <v>116.66</v>
      </c>
      <c r="G20" s="18">
        <v>1399.92</v>
      </c>
      <c r="H20" s="18">
        <v>121.03</v>
      </c>
      <c r="I20" s="18">
        <v>1452.3600000000001</v>
      </c>
      <c r="J20" s="18">
        <v>125.33</v>
      </c>
      <c r="K20" s="18">
        <v>1503.96</v>
      </c>
      <c r="L20" s="18">
        <v>130.97</v>
      </c>
      <c r="M20" s="18">
        <v>1571.6399999999999</v>
      </c>
      <c r="N20" s="151">
        <v>134.89999999999998</v>
      </c>
      <c r="O20" s="151">
        <v>1618.7999999999997</v>
      </c>
      <c r="P20" s="151">
        <v>135.31</v>
      </c>
      <c r="Q20" s="151">
        <v>128.54999999999998</v>
      </c>
      <c r="R20" s="151">
        <v>1576.3999999999999</v>
      </c>
      <c r="S20" s="18">
        <v>128.54999999999998</v>
      </c>
      <c r="T20" s="18">
        <v>1542.6</v>
      </c>
      <c r="U20" s="18">
        <v>128.54999999999998</v>
      </c>
      <c r="V20" s="18">
        <v>1542.6</v>
      </c>
      <c r="W20" s="18">
        <v>128.54999999999998</v>
      </c>
      <c r="X20" s="18">
        <v>1542.6</v>
      </c>
      <c r="Y20" s="18">
        <v>128.54999999999998</v>
      </c>
      <c r="Z20" s="18">
        <v>1542.6</v>
      </c>
      <c r="AA20" s="18">
        <v>128.54999999999998</v>
      </c>
      <c r="AB20" s="18">
        <v>1542.6</v>
      </c>
      <c r="AC20" s="151">
        <v>129.84</v>
      </c>
      <c r="AD20" s="18">
        <v>1558.08</v>
      </c>
      <c r="AE20" s="151">
        <v>131.13999999999999</v>
      </c>
      <c r="AF20" s="151">
        <v>1573.6799999999998</v>
      </c>
      <c r="AG20" s="151">
        <v>133.10999999999999</v>
      </c>
      <c r="AH20" s="151">
        <v>133.44</v>
      </c>
      <c r="AI20" s="151">
        <v>1599.2999999999997</v>
      </c>
      <c r="AJ20" s="151">
        <v>136.44999999999999</v>
      </c>
      <c r="AK20" s="151">
        <v>136.78</v>
      </c>
      <c r="AL20" s="151">
        <v>1639.38</v>
      </c>
      <c r="AM20" s="151">
        <v>139.51999999999998</v>
      </c>
      <c r="AN20" s="151">
        <v>139.51999999999998</v>
      </c>
      <c r="AO20" s="151">
        <v>1674.2399999999998</v>
      </c>
      <c r="AP20" s="151">
        <v>140.78</v>
      </c>
      <c r="AQ20" s="151">
        <v>1689.3600000000001</v>
      </c>
      <c r="AR20" s="151">
        <v>145.71</v>
      </c>
      <c r="AS20" s="151">
        <v>1748.52</v>
      </c>
      <c r="AT20" s="151">
        <v>149.35</v>
      </c>
      <c r="AU20" s="151">
        <v>1792.1999999999998</v>
      </c>
    </row>
    <row r="21" spans="1:47" ht="17.25" customHeight="1" x14ac:dyDescent="0.25">
      <c r="A21" s="356" t="s">
        <v>80</v>
      </c>
      <c r="B21" s="356"/>
      <c r="C21" s="195" t="s">
        <v>84</v>
      </c>
      <c r="D21" s="195"/>
      <c r="E21" s="195"/>
      <c r="F21" s="18">
        <v>108.34</v>
      </c>
      <c r="G21" s="18">
        <v>1300.08</v>
      </c>
      <c r="H21" s="18">
        <v>112.4</v>
      </c>
      <c r="I21" s="18">
        <v>1348.8000000000002</v>
      </c>
      <c r="J21" s="18">
        <v>116.4</v>
      </c>
      <c r="K21" s="18">
        <v>1396.8000000000002</v>
      </c>
      <c r="L21" s="18">
        <v>121.64</v>
      </c>
      <c r="M21" s="18">
        <v>1459.68</v>
      </c>
      <c r="N21" s="151">
        <v>125.29</v>
      </c>
      <c r="O21" s="151">
        <v>1503.48</v>
      </c>
      <c r="P21" s="151">
        <v>125.67</v>
      </c>
      <c r="Q21" s="151">
        <v>119.39</v>
      </c>
      <c r="R21" s="151">
        <v>1464.08</v>
      </c>
      <c r="S21" s="18">
        <v>119.39</v>
      </c>
      <c r="T21" s="18">
        <v>1432.68</v>
      </c>
      <c r="U21" s="18">
        <v>119.39</v>
      </c>
      <c r="V21" s="18">
        <v>1432.68</v>
      </c>
      <c r="W21" s="18">
        <v>119.39</v>
      </c>
      <c r="X21" s="18">
        <v>1432.68</v>
      </c>
      <c r="Y21" s="18">
        <v>119.39</v>
      </c>
      <c r="Z21" s="18">
        <v>1432.68</v>
      </c>
      <c r="AA21" s="18">
        <v>119.39</v>
      </c>
      <c r="AB21" s="18">
        <v>1432.68</v>
      </c>
      <c r="AC21" s="151">
        <v>120.59</v>
      </c>
      <c r="AD21" s="18">
        <v>1447.08</v>
      </c>
      <c r="AE21" s="151">
        <v>121.80000000000001</v>
      </c>
      <c r="AF21" s="151">
        <v>1461.6000000000001</v>
      </c>
      <c r="AG21" s="151">
        <v>123.63000000000001</v>
      </c>
      <c r="AH21" s="151">
        <v>123.94000000000001</v>
      </c>
      <c r="AI21" s="151">
        <v>1485.42</v>
      </c>
      <c r="AJ21" s="151">
        <v>126.73</v>
      </c>
      <c r="AK21" s="151">
        <v>127.04</v>
      </c>
      <c r="AL21" s="151">
        <v>1522.62</v>
      </c>
      <c r="AM21" s="151">
        <v>129.59</v>
      </c>
      <c r="AN21" s="151">
        <v>129.59</v>
      </c>
      <c r="AO21" s="151">
        <v>1555.08</v>
      </c>
      <c r="AP21" s="151">
        <v>130.76</v>
      </c>
      <c r="AQ21" s="151">
        <v>1569.12</v>
      </c>
      <c r="AR21" s="151">
        <v>135.34</v>
      </c>
      <c r="AS21" s="151">
        <v>1624.08</v>
      </c>
      <c r="AT21" s="151">
        <v>138.72</v>
      </c>
      <c r="AU21" s="151">
        <v>1664.6399999999999</v>
      </c>
    </row>
    <row r="22" spans="1:47" ht="17.25" customHeight="1" x14ac:dyDescent="0.25">
      <c r="A22" s="356" t="s">
        <v>113</v>
      </c>
      <c r="B22" s="356"/>
      <c r="C22" s="195" t="s">
        <v>42</v>
      </c>
      <c r="D22" s="195"/>
      <c r="E22" s="195"/>
      <c r="F22" s="18">
        <v>100</v>
      </c>
      <c r="G22" s="18">
        <v>1200</v>
      </c>
      <c r="H22" s="18">
        <v>103.75</v>
      </c>
      <c r="I22" s="18">
        <v>1245</v>
      </c>
      <c r="J22" s="18">
        <v>107.44000000000001</v>
      </c>
      <c r="K22" s="18">
        <v>1289.2800000000002</v>
      </c>
      <c r="L22" s="18">
        <v>112.28</v>
      </c>
      <c r="M22" s="18">
        <v>1347.3600000000001</v>
      </c>
      <c r="N22" s="151">
        <v>115.65</v>
      </c>
      <c r="O22" s="151">
        <v>1387.8000000000002</v>
      </c>
      <c r="P22" s="151">
        <v>116</v>
      </c>
      <c r="Q22" s="151">
        <v>110.2</v>
      </c>
      <c r="R22" s="151">
        <v>1351.4</v>
      </c>
      <c r="S22" s="18">
        <v>110.2</v>
      </c>
      <c r="T22" s="18">
        <v>1322.4</v>
      </c>
      <c r="U22" s="18">
        <v>110.2</v>
      </c>
      <c r="V22" s="18">
        <v>1322.4</v>
      </c>
      <c r="W22" s="18">
        <v>110.2</v>
      </c>
      <c r="X22" s="18">
        <v>1322.4</v>
      </c>
      <c r="Y22" s="18">
        <v>110.2</v>
      </c>
      <c r="Z22" s="18">
        <v>1322.4</v>
      </c>
      <c r="AA22" s="18">
        <v>110.2</v>
      </c>
      <c r="AB22" s="18">
        <v>1322.4</v>
      </c>
      <c r="AC22" s="151">
        <v>111.31</v>
      </c>
      <c r="AD22" s="18">
        <v>1335.72</v>
      </c>
      <c r="AE22" s="151">
        <v>112.43</v>
      </c>
      <c r="AF22" s="151">
        <v>1349.16</v>
      </c>
      <c r="AG22" s="151">
        <v>114.12</v>
      </c>
      <c r="AH22" s="151">
        <v>114.4</v>
      </c>
      <c r="AI22" s="151">
        <v>1371.1200000000001</v>
      </c>
      <c r="AJ22" s="151">
        <v>116.98</v>
      </c>
      <c r="AK22" s="151">
        <v>117.26</v>
      </c>
      <c r="AL22" s="151">
        <v>1405.44</v>
      </c>
      <c r="AM22" s="151">
        <v>119.61</v>
      </c>
      <c r="AN22" s="151">
        <v>119.61</v>
      </c>
      <c r="AO22" s="151">
        <v>1435.32</v>
      </c>
      <c r="AP22" s="151">
        <v>120.69</v>
      </c>
      <c r="AQ22" s="151">
        <v>1448.28</v>
      </c>
      <c r="AR22" s="151">
        <v>124.91</v>
      </c>
      <c r="AS22" s="151">
        <v>1498.92</v>
      </c>
      <c r="AT22" s="151">
        <v>128.03</v>
      </c>
      <c r="AU22" s="151">
        <v>1536.3600000000001</v>
      </c>
    </row>
    <row r="23" spans="1:47" ht="17.25" customHeight="1" x14ac:dyDescent="0.25">
      <c r="A23" s="356" t="s">
        <v>82</v>
      </c>
      <c r="B23" s="356"/>
      <c r="C23" s="195" t="s">
        <v>41</v>
      </c>
      <c r="D23" s="195"/>
      <c r="E23" s="195"/>
      <c r="F23" s="18">
        <v>91.67</v>
      </c>
      <c r="G23" s="18">
        <v>1100.04</v>
      </c>
      <c r="H23" s="18">
        <v>95.11</v>
      </c>
      <c r="I23" s="18">
        <v>1141.32</v>
      </c>
      <c r="J23" s="18">
        <v>98.490000000000009</v>
      </c>
      <c r="K23" s="18">
        <v>1181.8800000000001</v>
      </c>
      <c r="L23" s="18">
        <v>102.93</v>
      </c>
      <c r="M23" s="18">
        <v>1235.1600000000001</v>
      </c>
      <c r="N23" s="151">
        <v>106.02000000000001</v>
      </c>
      <c r="O23" s="151">
        <v>1272.2400000000002</v>
      </c>
      <c r="P23" s="151">
        <v>106.34</v>
      </c>
      <c r="Q23" s="151">
        <v>101.03</v>
      </c>
      <c r="R23" s="151">
        <v>1238.9100000000001</v>
      </c>
      <c r="S23" s="18">
        <v>101.03</v>
      </c>
      <c r="T23" s="18">
        <v>1212.3600000000001</v>
      </c>
      <c r="U23" s="18">
        <v>101.03</v>
      </c>
      <c r="V23" s="18">
        <v>1212.3600000000001</v>
      </c>
      <c r="W23" s="18">
        <v>101.03</v>
      </c>
      <c r="X23" s="18">
        <v>1212.3600000000001</v>
      </c>
      <c r="Y23" s="18">
        <v>101.03</v>
      </c>
      <c r="Z23" s="18">
        <v>1212.3600000000001</v>
      </c>
      <c r="AA23" s="18">
        <v>101.03</v>
      </c>
      <c r="AB23" s="18">
        <v>1212.3600000000001</v>
      </c>
      <c r="AC23" s="151">
        <v>102.05000000000001</v>
      </c>
      <c r="AD23" s="18">
        <v>1224.6000000000001</v>
      </c>
      <c r="AE23" s="151">
        <v>103.08</v>
      </c>
      <c r="AF23" s="151">
        <v>1236.96</v>
      </c>
      <c r="AG23" s="151">
        <v>104.63000000000001</v>
      </c>
      <c r="AH23" s="151">
        <v>104.89</v>
      </c>
      <c r="AI23" s="151">
        <v>1257.1200000000001</v>
      </c>
      <c r="AJ23" s="151">
        <v>107.26</v>
      </c>
      <c r="AK23" s="151">
        <v>107.52000000000001</v>
      </c>
      <c r="AL23" s="151">
        <v>1288.6800000000003</v>
      </c>
      <c r="AM23" s="151">
        <v>109.68</v>
      </c>
      <c r="AN23" s="151">
        <v>109.68</v>
      </c>
      <c r="AO23" s="151">
        <v>1316.16</v>
      </c>
      <c r="AP23" s="151">
        <v>110.67</v>
      </c>
      <c r="AQ23" s="151">
        <v>1328.04</v>
      </c>
      <c r="AR23" s="151">
        <v>114.54</v>
      </c>
      <c r="AS23" s="151">
        <v>1374.48</v>
      </c>
      <c r="AT23" s="151">
        <v>117.4</v>
      </c>
      <c r="AU23" s="151">
        <v>1408.8000000000002</v>
      </c>
    </row>
    <row r="24" spans="1:47" ht="17.25" customHeight="1" x14ac:dyDescent="0.25">
      <c r="A24" s="3"/>
      <c r="B24" s="3"/>
      <c r="C24" s="144"/>
      <c r="D24" s="144"/>
      <c r="E24" s="144"/>
      <c r="F24" s="144"/>
      <c r="G24" s="218"/>
      <c r="H24" s="219"/>
      <c r="I24" s="220"/>
      <c r="J24" s="89"/>
      <c r="K24" s="140"/>
      <c r="L24" s="4"/>
      <c r="M24" s="3"/>
      <c r="N24" s="4"/>
      <c r="O24" s="3"/>
      <c r="P24" s="3"/>
      <c r="Q24" s="151"/>
      <c r="R24" s="3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4"/>
      <c r="AF24" s="14"/>
      <c r="AG24" s="14"/>
      <c r="AH24" s="151"/>
      <c r="AI24" s="14"/>
      <c r="AJ24" s="151"/>
      <c r="AK24" s="151"/>
      <c r="AL24" s="14"/>
      <c r="AM24" s="151"/>
      <c r="AN24" s="151"/>
      <c r="AO24" s="14"/>
      <c r="AP24" s="151"/>
      <c r="AQ24" s="4"/>
      <c r="AR24" s="151"/>
      <c r="AS24" s="4"/>
      <c r="AT24" s="151"/>
      <c r="AU24" s="4"/>
    </row>
    <row r="25" spans="1:47" ht="17.25" customHeight="1" x14ac:dyDescent="0.25">
      <c r="A25" s="21" t="s">
        <v>246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51"/>
      <c r="R25" s="2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3"/>
      <c r="AR25" s="14"/>
      <c r="AS25" s="3"/>
      <c r="AT25" s="14"/>
      <c r="AU25" s="3"/>
    </row>
    <row r="26" spans="1:47" ht="17.25" customHeight="1" x14ac:dyDescent="0.25">
      <c r="A26" s="3"/>
      <c r="B26" s="3"/>
      <c r="C26" s="13"/>
      <c r="D26" s="13"/>
      <c r="E26" s="13"/>
      <c r="F26" s="3">
        <v>2005</v>
      </c>
      <c r="G26" s="3" t="s">
        <v>81</v>
      </c>
      <c r="H26" s="3">
        <v>2006</v>
      </c>
      <c r="I26" s="3" t="s">
        <v>81</v>
      </c>
      <c r="J26" s="3">
        <v>2007</v>
      </c>
      <c r="K26" s="213" t="s">
        <v>97</v>
      </c>
      <c r="L26" s="3">
        <v>2008</v>
      </c>
      <c r="M26" s="213" t="s">
        <v>128</v>
      </c>
      <c r="N26" s="3">
        <v>2009</v>
      </c>
      <c r="O26" s="213" t="s">
        <v>129</v>
      </c>
      <c r="P26" s="357" t="s">
        <v>141</v>
      </c>
      <c r="Q26" s="357"/>
      <c r="R26" s="357"/>
      <c r="S26" s="3">
        <v>2011</v>
      </c>
      <c r="T26" s="213" t="s">
        <v>147</v>
      </c>
      <c r="U26" s="3">
        <v>2012</v>
      </c>
      <c r="V26" s="213" t="s">
        <v>147</v>
      </c>
      <c r="W26" s="3">
        <v>2013</v>
      </c>
      <c r="X26" s="213" t="s">
        <v>147</v>
      </c>
      <c r="Y26" s="3">
        <v>2014</v>
      </c>
      <c r="Z26" s="213" t="s">
        <v>147</v>
      </c>
      <c r="AA26" s="3">
        <v>2015</v>
      </c>
      <c r="AB26" s="213" t="s">
        <v>147</v>
      </c>
      <c r="AC26" s="3">
        <v>2016</v>
      </c>
      <c r="AD26" s="213" t="s">
        <v>169</v>
      </c>
      <c r="AE26" s="14">
        <v>2017</v>
      </c>
      <c r="AF26" s="217" t="s">
        <v>169</v>
      </c>
      <c r="AG26" s="3">
        <v>2018</v>
      </c>
      <c r="AH26" s="213" t="s">
        <v>175</v>
      </c>
      <c r="AI26" s="213"/>
      <c r="AJ26" s="14">
        <v>2019</v>
      </c>
      <c r="AK26" s="213" t="s">
        <v>194</v>
      </c>
      <c r="AL26" s="217"/>
      <c r="AM26" s="3">
        <v>2020</v>
      </c>
      <c r="AN26" s="213" t="s">
        <v>203</v>
      </c>
      <c r="AO26" s="217"/>
      <c r="AP26" s="3">
        <v>2021</v>
      </c>
      <c r="AQ26" s="213" t="s">
        <v>210</v>
      </c>
      <c r="AR26" s="3">
        <v>2022</v>
      </c>
      <c r="AS26" s="213" t="s">
        <v>296</v>
      </c>
      <c r="AT26" s="3">
        <v>2023</v>
      </c>
      <c r="AU26" s="213" t="s">
        <v>304</v>
      </c>
    </row>
    <row r="27" spans="1:47" ht="17.25" customHeight="1" x14ac:dyDescent="0.25">
      <c r="A27" s="3"/>
      <c r="B27" s="3"/>
      <c r="C27" s="74" t="s">
        <v>85</v>
      </c>
      <c r="D27" s="74"/>
      <c r="E27" s="74"/>
      <c r="F27" s="214" t="s">
        <v>76</v>
      </c>
      <c r="G27" s="214" t="s">
        <v>77</v>
      </c>
      <c r="H27" s="214" t="s">
        <v>76</v>
      </c>
      <c r="I27" s="214" t="s">
        <v>77</v>
      </c>
      <c r="J27" s="214" t="s">
        <v>76</v>
      </c>
      <c r="K27" s="214" t="s">
        <v>77</v>
      </c>
      <c r="L27" s="214" t="s">
        <v>76</v>
      </c>
      <c r="M27" s="214" t="s">
        <v>77</v>
      </c>
      <c r="N27" s="214" t="s">
        <v>76</v>
      </c>
      <c r="O27" s="214" t="s">
        <v>77</v>
      </c>
      <c r="P27" s="214" t="s">
        <v>136</v>
      </c>
      <c r="Q27" s="214" t="s">
        <v>137</v>
      </c>
      <c r="R27" s="214" t="s">
        <v>77</v>
      </c>
      <c r="S27" s="214" t="s">
        <v>76</v>
      </c>
      <c r="T27" s="214" t="s">
        <v>77</v>
      </c>
      <c r="U27" s="214" t="s">
        <v>76</v>
      </c>
      <c r="V27" s="214" t="s">
        <v>77</v>
      </c>
      <c r="W27" s="214" t="s">
        <v>76</v>
      </c>
      <c r="X27" s="214" t="s">
        <v>77</v>
      </c>
      <c r="Y27" s="214" t="s">
        <v>76</v>
      </c>
      <c r="Z27" s="214" t="s">
        <v>77</v>
      </c>
      <c r="AA27" s="214" t="s">
        <v>76</v>
      </c>
      <c r="AB27" s="214" t="s">
        <v>77</v>
      </c>
      <c r="AC27" s="214" t="s">
        <v>76</v>
      </c>
      <c r="AD27" s="214" t="s">
        <v>77</v>
      </c>
      <c r="AE27" s="215" t="s">
        <v>76</v>
      </c>
      <c r="AF27" s="215" t="s">
        <v>77</v>
      </c>
      <c r="AG27" s="215" t="s">
        <v>171</v>
      </c>
      <c r="AH27" s="215" t="s">
        <v>172</v>
      </c>
      <c r="AI27" s="215" t="s">
        <v>77</v>
      </c>
      <c r="AJ27" s="215" t="s">
        <v>171</v>
      </c>
      <c r="AK27" s="215" t="s">
        <v>172</v>
      </c>
      <c r="AL27" s="215" t="s">
        <v>77</v>
      </c>
      <c r="AM27" s="215" t="s">
        <v>171</v>
      </c>
      <c r="AN27" s="215" t="s">
        <v>172</v>
      </c>
      <c r="AO27" s="215" t="s">
        <v>77</v>
      </c>
      <c r="AP27" s="215" t="s">
        <v>76</v>
      </c>
      <c r="AQ27" s="215" t="s">
        <v>77</v>
      </c>
      <c r="AR27" s="215" t="s">
        <v>76</v>
      </c>
      <c r="AS27" s="215" t="s">
        <v>77</v>
      </c>
      <c r="AT27" s="215" t="s">
        <v>76</v>
      </c>
      <c r="AU27" s="215" t="s">
        <v>77</v>
      </c>
    </row>
    <row r="28" spans="1:47" ht="17.25" customHeight="1" x14ac:dyDescent="0.25">
      <c r="A28" s="356" t="s">
        <v>78</v>
      </c>
      <c r="B28" s="356"/>
      <c r="C28" s="195" t="s">
        <v>83</v>
      </c>
      <c r="D28" s="195"/>
      <c r="E28" s="195"/>
      <c r="F28" s="18">
        <v>144.03</v>
      </c>
      <c r="G28" s="18">
        <v>1728.3600000000001</v>
      </c>
      <c r="H28" s="18">
        <v>149.43</v>
      </c>
      <c r="I28" s="18">
        <v>1793.16</v>
      </c>
      <c r="J28" s="18">
        <v>154.73999999999998</v>
      </c>
      <c r="K28" s="18">
        <v>1856.8799999999997</v>
      </c>
      <c r="L28" s="18">
        <v>161.70999999999998</v>
      </c>
      <c r="M28" s="18">
        <v>1940.5199999999998</v>
      </c>
      <c r="N28" s="18">
        <v>166.57</v>
      </c>
      <c r="O28" s="18">
        <v>1998.84</v>
      </c>
      <c r="P28" s="18">
        <v>167.07</v>
      </c>
      <c r="Q28" s="151">
        <v>158.72</v>
      </c>
      <c r="R28" s="151">
        <v>1946.3899999999999</v>
      </c>
      <c r="S28" s="18">
        <v>158.72</v>
      </c>
      <c r="T28" s="18">
        <v>1904.6399999999999</v>
      </c>
      <c r="U28" s="18">
        <v>158.72</v>
      </c>
      <c r="V28" s="18">
        <v>1904.6399999999999</v>
      </c>
      <c r="W28" s="18">
        <v>158.72</v>
      </c>
      <c r="X28" s="18">
        <v>1904.6399999999999</v>
      </c>
      <c r="Y28" s="18">
        <v>158.72</v>
      </c>
      <c r="Z28" s="18">
        <v>1904.6399999999999</v>
      </c>
      <c r="AA28" s="18">
        <v>158.72</v>
      </c>
      <c r="AB28" s="18">
        <v>1904.6399999999999</v>
      </c>
      <c r="AC28" s="151">
        <v>160.31</v>
      </c>
      <c r="AD28" s="18">
        <v>1923.72</v>
      </c>
      <c r="AE28" s="151">
        <v>161.91999999999999</v>
      </c>
      <c r="AF28" s="151">
        <v>1943.04</v>
      </c>
      <c r="AG28" s="151">
        <v>164.35</v>
      </c>
      <c r="AH28" s="151">
        <v>164.76</v>
      </c>
      <c r="AI28" s="151">
        <v>1974.6599999999999</v>
      </c>
      <c r="AJ28" s="151">
        <v>168.47</v>
      </c>
      <c r="AK28" s="151">
        <v>168.88</v>
      </c>
      <c r="AL28" s="151">
        <v>2024.1</v>
      </c>
      <c r="AM28" s="151">
        <v>172.26</v>
      </c>
      <c r="AN28" s="151">
        <v>172.26</v>
      </c>
      <c r="AO28" s="151">
        <v>2067.12</v>
      </c>
      <c r="AP28" s="151">
        <v>173.81</v>
      </c>
      <c r="AQ28" s="151">
        <v>2085.7200000000003</v>
      </c>
      <c r="AR28" s="151">
        <v>179.89</v>
      </c>
      <c r="AS28" s="151">
        <v>2158.6799999999998</v>
      </c>
      <c r="AT28" s="151">
        <v>184.39</v>
      </c>
      <c r="AU28" s="151">
        <v>2212.6799999999998</v>
      </c>
    </row>
    <row r="29" spans="1:47" ht="17.25" customHeight="1" x14ac:dyDescent="0.25">
      <c r="A29" s="356" t="s">
        <v>79</v>
      </c>
      <c r="B29" s="356"/>
      <c r="C29" s="195" t="s">
        <v>64</v>
      </c>
      <c r="D29" s="195"/>
      <c r="E29" s="195"/>
      <c r="F29" s="18">
        <v>116.66</v>
      </c>
      <c r="G29" s="18">
        <v>1399.92</v>
      </c>
      <c r="H29" s="18">
        <v>121.03</v>
      </c>
      <c r="I29" s="18">
        <v>1452.3600000000001</v>
      </c>
      <c r="J29" s="18">
        <v>125.33</v>
      </c>
      <c r="K29" s="18">
        <v>1503.96</v>
      </c>
      <c r="L29" s="18">
        <v>130.97</v>
      </c>
      <c r="M29" s="18">
        <v>1571.6399999999999</v>
      </c>
      <c r="N29" s="18">
        <v>134.89999999999998</v>
      </c>
      <c r="O29" s="18">
        <v>1618.7999999999997</v>
      </c>
      <c r="P29" s="18">
        <v>135.31</v>
      </c>
      <c r="Q29" s="151">
        <v>128.54999999999998</v>
      </c>
      <c r="R29" s="151">
        <v>1576.3999999999999</v>
      </c>
      <c r="S29" s="18">
        <v>128.54999999999998</v>
      </c>
      <c r="T29" s="18">
        <v>1542.6</v>
      </c>
      <c r="U29" s="18">
        <v>128.54999999999998</v>
      </c>
      <c r="V29" s="18">
        <v>1542.6</v>
      </c>
      <c r="W29" s="18">
        <v>128.54999999999998</v>
      </c>
      <c r="X29" s="18">
        <v>1542.6</v>
      </c>
      <c r="Y29" s="18">
        <v>128.54999999999998</v>
      </c>
      <c r="Z29" s="18">
        <v>1542.6</v>
      </c>
      <c r="AA29" s="18">
        <v>128.54999999999998</v>
      </c>
      <c r="AB29" s="18">
        <v>1542.6</v>
      </c>
      <c r="AC29" s="151">
        <v>129.84</v>
      </c>
      <c r="AD29" s="18">
        <v>1558.08</v>
      </c>
      <c r="AE29" s="151">
        <v>131.13999999999999</v>
      </c>
      <c r="AF29" s="151">
        <v>1573.6799999999998</v>
      </c>
      <c r="AG29" s="151">
        <v>133.10999999999999</v>
      </c>
      <c r="AH29" s="151">
        <v>133.44</v>
      </c>
      <c r="AI29" s="151">
        <v>1599.2999999999997</v>
      </c>
      <c r="AJ29" s="151">
        <v>136.44999999999999</v>
      </c>
      <c r="AK29" s="151">
        <v>136.78</v>
      </c>
      <c r="AL29" s="151">
        <v>1639.38</v>
      </c>
      <c r="AM29" s="151">
        <v>139.51999999999998</v>
      </c>
      <c r="AN29" s="151">
        <v>139.51999999999998</v>
      </c>
      <c r="AO29" s="151">
        <v>1674.2399999999998</v>
      </c>
      <c r="AP29" s="151">
        <v>140.78</v>
      </c>
      <c r="AQ29" s="151">
        <v>1689.3600000000001</v>
      </c>
      <c r="AR29" s="151">
        <v>145.71</v>
      </c>
      <c r="AS29" s="151">
        <v>1748.52</v>
      </c>
      <c r="AT29" s="151">
        <v>149.35</v>
      </c>
      <c r="AU29" s="151">
        <v>1792.1999999999998</v>
      </c>
    </row>
    <row r="30" spans="1:47" ht="17.25" customHeight="1" x14ac:dyDescent="0.25">
      <c r="A30" s="356" t="s">
        <v>80</v>
      </c>
      <c r="B30" s="356"/>
      <c r="C30" s="195" t="s">
        <v>84</v>
      </c>
      <c r="D30" s="195"/>
      <c r="E30" s="195"/>
      <c r="F30" s="18">
        <v>108.34</v>
      </c>
      <c r="G30" s="18">
        <v>1300.08</v>
      </c>
      <c r="H30" s="18">
        <v>112.4</v>
      </c>
      <c r="I30" s="18">
        <v>1348.8000000000002</v>
      </c>
      <c r="J30" s="18">
        <v>116.4</v>
      </c>
      <c r="K30" s="18">
        <v>1396.8000000000002</v>
      </c>
      <c r="L30" s="18">
        <v>121.64</v>
      </c>
      <c r="M30" s="18">
        <v>1459.68</v>
      </c>
      <c r="N30" s="18">
        <v>125.29</v>
      </c>
      <c r="O30" s="18">
        <v>1503.48</v>
      </c>
      <c r="P30" s="18">
        <v>125.67</v>
      </c>
      <c r="Q30" s="151">
        <v>119.39</v>
      </c>
      <c r="R30" s="151">
        <v>1464.08</v>
      </c>
      <c r="S30" s="18">
        <v>119.39</v>
      </c>
      <c r="T30" s="18">
        <v>1432.68</v>
      </c>
      <c r="U30" s="18">
        <v>119.39</v>
      </c>
      <c r="V30" s="18">
        <v>1432.68</v>
      </c>
      <c r="W30" s="18">
        <v>119.39</v>
      </c>
      <c r="X30" s="18">
        <v>1432.68</v>
      </c>
      <c r="Y30" s="18">
        <v>119.39</v>
      </c>
      <c r="Z30" s="18">
        <v>1432.68</v>
      </c>
      <c r="AA30" s="18">
        <v>119.39</v>
      </c>
      <c r="AB30" s="18">
        <v>1432.68</v>
      </c>
      <c r="AC30" s="151">
        <v>120.59</v>
      </c>
      <c r="AD30" s="18">
        <v>1447.08</v>
      </c>
      <c r="AE30" s="151">
        <v>121.80000000000001</v>
      </c>
      <c r="AF30" s="151">
        <v>1461.6000000000001</v>
      </c>
      <c r="AG30" s="151">
        <v>123.63000000000001</v>
      </c>
      <c r="AH30" s="151">
        <v>123.94000000000001</v>
      </c>
      <c r="AI30" s="151">
        <v>1485.42</v>
      </c>
      <c r="AJ30" s="151">
        <v>126.73</v>
      </c>
      <c r="AK30" s="151">
        <v>127.04</v>
      </c>
      <c r="AL30" s="151">
        <v>1522.62</v>
      </c>
      <c r="AM30" s="151">
        <v>129.59</v>
      </c>
      <c r="AN30" s="151">
        <v>129.59</v>
      </c>
      <c r="AO30" s="151">
        <v>1555.08</v>
      </c>
      <c r="AP30" s="151">
        <v>130.76</v>
      </c>
      <c r="AQ30" s="151">
        <v>1569.12</v>
      </c>
      <c r="AR30" s="151">
        <v>135.34</v>
      </c>
      <c r="AS30" s="151">
        <v>1624.08</v>
      </c>
      <c r="AT30" s="151">
        <v>138.72</v>
      </c>
      <c r="AU30" s="151">
        <v>1664.6399999999999</v>
      </c>
    </row>
    <row r="31" spans="1:47" ht="17.25" customHeight="1" x14ac:dyDescent="0.25">
      <c r="A31" s="356" t="s">
        <v>113</v>
      </c>
      <c r="B31" s="356"/>
      <c r="C31" s="195" t="s">
        <v>42</v>
      </c>
      <c r="D31" s="195"/>
      <c r="E31" s="195"/>
      <c r="F31" s="18">
        <v>100</v>
      </c>
      <c r="G31" s="18">
        <v>1200</v>
      </c>
      <c r="H31" s="18">
        <v>103.75</v>
      </c>
      <c r="I31" s="18">
        <v>1245</v>
      </c>
      <c r="J31" s="18">
        <v>107.44000000000001</v>
      </c>
      <c r="K31" s="18">
        <v>1289.2800000000002</v>
      </c>
      <c r="L31" s="18">
        <v>112.28</v>
      </c>
      <c r="M31" s="18">
        <v>1347.3600000000001</v>
      </c>
      <c r="N31" s="18">
        <v>115.65</v>
      </c>
      <c r="O31" s="18">
        <v>1387.8000000000002</v>
      </c>
      <c r="P31" s="18">
        <v>116</v>
      </c>
      <c r="Q31" s="151">
        <v>110.2</v>
      </c>
      <c r="R31" s="151">
        <v>1351.4</v>
      </c>
      <c r="S31" s="18">
        <v>110.2</v>
      </c>
      <c r="T31" s="18">
        <v>1322.4</v>
      </c>
      <c r="U31" s="18">
        <v>110.2</v>
      </c>
      <c r="V31" s="18">
        <v>1322.4</v>
      </c>
      <c r="W31" s="18">
        <v>110.2</v>
      </c>
      <c r="X31" s="18">
        <v>1322.4</v>
      </c>
      <c r="Y31" s="18">
        <v>110.2</v>
      </c>
      <c r="Z31" s="18">
        <v>1322.4</v>
      </c>
      <c r="AA31" s="18">
        <v>110.2</v>
      </c>
      <c r="AB31" s="18">
        <v>1322.4</v>
      </c>
      <c r="AC31" s="151">
        <v>111.31</v>
      </c>
      <c r="AD31" s="18">
        <v>1335.72</v>
      </c>
      <c r="AE31" s="151">
        <v>112.43</v>
      </c>
      <c r="AF31" s="151">
        <v>1349.16</v>
      </c>
      <c r="AG31" s="151">
        <v>114.12</v>
      </c>
      <c r="AH31" s="151">
        <v>114.4</v>
      </c>
      <c r="AI31" s="151">
        <v>1371.1200000000001</v>
      </c>
      <c r="AJ31" s="151">
        <v>116.98</v>
      </c>
      <c r="AK31" s="151">
        <v>117.26</v>
      </c>
      <c r="AL31" s="151">
        <v>1405.44</v>
      </c>
      <c r="AM31" s="151">
        <v>119.61</v>
      </c>
      <c r="AN31" s="151">
        <v>119.61</v>
      </c>
      <c r="AO31" s="151">
        <v>1435.32</v>
      </c>
      <c r="AP31" s="151">
        <v>120.69</v>
      </c>
      <c r="AQ31" s="151">
        <v>1448.28</v>
      </c>
      <c r="AR31" s="151">
        <v>124.91</v>
      </c>
      <c r="AS31" s="151">
        <v>1498.92</v>
      </c>
      <c r="AT31" s="151">
        <v>128.03</v>
      </c>
      <c r="AU31" s="151">
        <v>1536.3600000000001</v>
      </c>
    </row>
    <row r="32" spans="1:47" ht="17.25" customHeight="1" x14ac:dyDescent="0.25">
      <c r="C32" s="32"/>
      <c r="D32" s="32"/>
      <c r="E32" s="32"/>
      <c r="F32" s="32"/>
      <c r="G32" s="33"/>
      <c r="H32" s="34"/>
      <c r="I32" s="35"/>
      <c r="J32" s="36"/>
      <c r="K32" s="37"/>
      <c r="M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9"/>
      <c r="AI32" s="27"/>
      <c r="AJ32" s="29"/>
      <c r="AK32" s="29"/>
      <c r="AL32" s="27"/>
      <c r="AM32" s="29"/>
      <c r="AN32" s="29"/>
      <c r="AO32" s="27"/>
      <c r="AP32" s="29"/>
      <c r="AQ32" s="27"/>
      <c r="AR32" s="29"/>
      <c r="AS32" s="27"/>
      <c r="AT32" s="29"/>
      <c r="AU32" s="27"/>
    </row>
    <row r="33" spans="3:47" x14ac:dyDescent="0.25">
      <c r="C33" s="38"/>
      <c r="D33" s="38"/>
      <c r="E33" s="38"/>
      <c r="F33" s="30"/>
      <c r="G33" s="39"/>
      <c r="H33" s="31"/>
      <c r="I33" s="30"/>
      <c r="J33" s="40"/>
      <c r="K33" s="41"/>
      <c r="M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9"/>
      <c r="AI33" s="27"/>
      <c r="AJ33" s="29"/>
      <c r="AK33" s="29"/>
      <c r="AL33" s="27"/>
      <c r="AM33" s="29"/>
      <c r="AN33" s="29"/>
      <c r="AO33" s="27"/>
      <c r="AP33" s="29"/>
      <c r="AQ33" s="27"/>
      <c r="AR33" s="29"/>
      <c r="AS33" s="27"/>
      <c r="AT33" s="29"/>
      <c r="AU33" s="27"/>
    </row>
    <row r="34" spans="3:47" x14ac:dyDescent="0.25">
      <c r="C34" s="38"/>
      <c r="D34" s="38"/>
      <c r="E34" s="38"/>
      <c r="F34" s="30"/>
      <c r="G34" s="39"/>
      <c r="H34" s="31"/>
      <c r="I34" s="30"/>
      <c r="J34" s="40"/>
      <c r="K34" s="41"/>
      <c r="M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9"/>
      <c r="AQ34" s="27"/>
      <c r="AR34" s="29"/>
      <c r="AS34" s="27"/>
      <c r="AT34" s="29"/>
      <c r="AU34" s="27"/>
    </row>
    <row r="35" spans="3:47" x14ac:dyDescent="0.25">
      <c r="M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3:47" x14ac:dyDescent="0.25">
      <c r="M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3:47" x14ac:dyDescent="0.25">
      <c r="M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3:47" x14ac:dyDescent="0.25">
      <c r="M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3:47" x14ac:dyDescent="0.25">
      <c r="M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3:47" x14ac:dyDescent="0.25">
      <c r="M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3:47" x14ac:dyDescent="0.25">
      <c r="M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3:47" x14ac:dyDescent="0.25">
      <c r="M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3:47" x14ac:dyDescent="0.25">
      <c r="M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</row>
    <row r="44" spans="3:47" x14ac:dyDescent="0.25">
      <c r="M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3:47" x14ac:dyDescent="0.25">
      <c r="M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3:47" x14ac:dyDescent="0.25"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50" spans="9:11" x14ac:dyDescent="0.25">
      <c r="I50" s="42"/>
      <c r="J50" s="42"/>
      <c r="K50" s="42"/>
    </row>
    <row r="51" spans="9:11" x14ac:dyDescent="0.25">
      <c r="I51" s="42"/>
      <c r="J51" s="42"/>
      <c r="K51" s="42"/>
    </row>
    <row r="52" spans="9:11" x14ac:dyDescent="0.25">
      <c r="I52" s="42"/>
      <c r="J52" s="42"/>
      <c r="K52" s="42"/>
    </row>
    <row r="53" spans="9:11" x14ac:dyDescent="0.25">
      <c r="I53" s="42"/>
      <c r="J53" s="42"/>
      <c r="K53" s="42"/>
    </row>
    <row r="54" spans="9:11" x14ac:dyDescent="0.25">
      <c r="I54" s="42"/>
      <c r="J54" s="42"/>
      <c r="K54" s="42"/>
    </row>
    <row r="55" spans="9:11" x14ac:dyDescent="0.25">
      <c r="I55" s="42"/>
      <c r="J55" s="42"/>
      <c r="K55" s="42"/>
    </row>
    <row r="56" spans="9:11" x14ac:dyDescent="0.25">
      <c r="I56" s="42"/>
      <c r="J56" s="42"/>
      <c r="K56" s="42"/>
    </row>
    <row r="57" spans="9:11" x14ac:dyDescent="0.25">
      <c r="I57" s="42"/>
      <c r="J57" s="42"/>
      <c r="K57" s="42"/>
    </row>
    <row r="58" spans="9:11" x14ac:dyDescent="0.25">
      <c r="I58" s="42"/>
      <c r="J58" s="42"/>
      <c r="K58" s="42"/>
    </row>
    <row r="59" spans="9:11" x14ac:dyDescent="0.25">
      <c r="I59" s="42"/>
      <c r="J59" s="42"/>
      <c r="K59" s="42"/>
    </row>
    <row r="60" spans="9:11" x14ac:dyDescent="0.25">
      <c r="I60" s="42"/>
      <c r="J60" s="42"/>
      <c r="K60" s="42"/>
    </row>
    <row r="61" spans="9:11" x14ac:dyDescent="0.25">
      <c r="I61" s="42"/>
      <c r="J61" s="42"/>
      <c r="K61" s="42"/>
    </row>
    <row r="62" spans="9:11" x14ac:dyDescent="0.25">
      <c r="I62" s="42"/>
      <c r="J62" s="42"/>
      <c r="K62" s="42"/>
    </row>
    <row r="63" spans="9:11" x14ac:dyDescent="0.25">
      <c r="I63" s="42"/>
      <c r="J63" s="42"/>
      <c r="K63" s="42"/>
    </row>
    <row r="64" spans="9:11" x14ac:dyDescent="0.25">
      <c r="I64" s="42"/>
      <c r="J64" s="42"/>
      <c r="K64" s="42"/>
    </row>
    <row r="65" spans="9:11" x14ac:dyDescent="0.25">
      <c r="I65" s="42"/>
      <c r="J65" s="42"/>
      <c r="K65" s="42"/>
    </row>
    <row r="66" spans="9:11" x14ac:dyDescent="0.25">
      <c r="I66" s="42"/>
      <c r="J66" s="42"/>
      <c r="K66" s="42"/>
    </row>
    <row r="67" spans="9:11" x14ac:dyDescent="0.25">
      <c r="I67" s="42"/>
      <c r="J67" s="42"/>
      <c r="K67" s="42"/>
    </row>
    <row r="68" spans="9:11" x14ac:dyDescent="0.25">
      <c r="I68" s="42"/>
      <c r="J68" s="42"/>
      <c r="K68" s="42"/>
    </row>
    <row r="69" spans="9:11" x14ac:dyDescent="0.25">
      <c r="I69" s="42"/>
      <c r="J69" s="42"/>
      <c r="K69" s="42"/>
    </row>
    <row r="70" spans="9:11" x14ac:dyDescent="0.25">
      <c r="I70" s="42"/>
      <c r="J70" s="42"/>
      <c r="K70" s="42"/>
    </row>
    <row r="71" spans="9:11" x14ac:dyDescent="0.25">
      <c r="I71" s="42"/>
      <c r="J71" s="42"/>
      <c r="K71" s="42"/>
    </row>
    <row r="72" spans="9:11" x14ac:dyDescent="0.25">
      <c r="I72" s="42"/>
      <c r="J72" s="42"/>
      <c r="K72" s="42"/>
    </row>
    <row r="73" spans="9:11" x14ac:dyDescent="0.25">
      <c r="I73" s="42"/>
      <c r="J73" s="42"/>
      <c r="K73" s="42"/>
    </row>
    <row r="74" spans="9:11" x14ac:dyDescent="0.25">
      <c r="I74" s="42"/>
      <c r="J74" s="42"/>
      <c r="K74" s="42"/>
    </row>
    <row r="75" spans="9:11" x14ac:dyDescent="0.25">
      <c r="I75" s="42"/>
      <c r="J75" s="42"/>
      <c r="K75" s="42"/>
    </row>
    <row r="76" spans="9:11" x14ac:dyDescent="0.25">
      <c r="I76" s="42"/>
      <c r="J76" s="42"/>
      <c r="K76" s="42"/>
    </row>
    <row r="77" spans="9:11" x14ac:dyDescent="0.25">
      <c r="I77" s="42"/>
      <c r="J77" s="42"/>
      <c r="K77" s="42"/>
    </row>
    <row r="78" spans="9:11" x14ac:dyDescent="0.25">
      <c r="I78" s="42"/>
      <c r="J78" s="42"/>
      <c r="K78" s="42"/>
    </row>
    <row r="79" spans="9:11" x14ac:dyDescent="0.25">
      <c r="I79" s="42"/>
      <c r="J79" s="42"/>
      <c r="K79" s="42"/>
    </row>
    <row r="80" spans="9:11" x14ac:dyDescent="0.25">
      <c r="I80" s="42"/>
      <c r="J80" s="42"/>
      <c r="K80" s="42"/>
    </row>
    <row r="81" spans="9:11" x14ac:dyDescent="0.25">
      <c r="I81" s="42"/>
      <c r="J81" s="42"/>
      <c r="K81" s="42"/>
    </row>
    <row r="82" spans="9:11" x14ac:dyDescent="0.25">
      <c r="I82" s="42"/>
      <c r="J82" s="42"/>
      <c r="K82" s="42"/>
    </row>
    <row r="83" spans="9:11" x14ac:dyDescent="0.25">
      <c r="I83" s="42"/>
      <c r="J83" s="42"/>
      <c r="K83" s="42"/>
    </row>
    <row r="84" spans="9:11" x14ac:dyDescent="0.25">
      <c r="I84" s="42"/>
      <c r="J84" s="42"/>
      <c r="K84" s="42"/>
    </row>
    <row r="85" spans="9:11" x14ac:dyDescent="0.25">
      <c r="I85" s="42"/>
      <c r="J85" s="42"/>
      <c r="K85" s="42"/>
    </row>
    <row r="86" spans="9:11" x14ac:dyDescent="0.25">
      <c r="I86" s="42"/>
      <c r="J86" s="42"/>
      <c r="K86" s="42"/>
    </row>
    <row r="87" spans="9:11" x14ac:dyDescent="0.25">
      <c r="I87" s="42"/>
      <c r="J87" s="42"/>
      <c r="K87" s="42"/>
    </row>
    <row r="88" spans="9:11" x14ac:dyDescent="0.25">
      <c r="I88" s="42"/>
      <c r="J88" s="42"/>
      <c r="K88" s="42"/>
    </row>
    <row r="89" spans="9:11" x14ac:dyDescent="0.25">
      <c r="I89" s="42"/>
      <c r="J89" s="42"/>
      <c r="K89" s="42"/>
    </row>
    <row r="90" spans="9:11" x14ac:dyDescent="0.25">
      <c r="I90" s="42"/>
      <c r="J90" s="42"/>
      <c r="K90" s="42"/>
    </row>
    <row r="91" spans="9:11" x14ac:dyDescent="0.25">
      <c r="I91" s="42"/>
      <c r="J91" s="42"/>
      <c r="K91" s="42"/>
    </row>
    <row r="92" spans="9:11" x14ac:dyDescent="0.25">
      <c r="I92" s="42"/>
      <c r="J92" s="42"/>
      <c r="K92" s="42"/>
    </row>
    <row r="93" spans="9:11" x14ac:dyDescent="0.25">
      <c r="I93" s="42"/>
      <c r="J93" s="42"/>
      <c r="K93" s="42"/>
    </row>
    <row r="94" spans="9:11" x14ac:dyDescent="0.25">
      <c r="I94" s="42"/>
      <c r="J94" s="42"/>
      <c r="K94" s="42"/>
    </row>
    <row r="95" spans="9:11" x14ac:dyDescent="0.25">
      <c r="I95" s="42"/>
      <c r="J95" s="42"/>
      <c r="K95" s="42"/>
    </row>
    <row r="96" spans="9:11" x14ac:dyDescent="0.25">
      <c r="I96" s="42"/>
      <c r="J96" s="42"/>
      <c r="K96" s="42"/>
    </row>
    <row r="97" spans="9:11" x14ac:dyDescent="0.25">
      <c r="I97" s="42"/>
      <c r="J97" s="42"/>
      <c r="K97" s="42"/>
    </row>
    <row r="98" spans="9:11" x14ac:dyDescent="0.25">
      <c r="I98" s="42"/>
      <c r="J98" s="42"/>
      <c r="K98" s="42"/>
    </row>
    <row r="99" spans="9:11" x14ac:dyDescent="0.25">
      <c r="I99" s="42"/>
      <c r="J99" s="42"/>
      <c r="K99" s="42"/>
    </row>
    <row r="100" spans="9:11" x14ac:dyDescent="0.25">
      <c r="I100" s="42"/>
      <c r="J100" s="42"/>
      <c r="K100" s="42"/>
    </row>
    <row r="101" spans="9:11" x14ac:dyDescent="0.25">
      <c r="I101" s="42"/>
      <c r="J101" s="42"/>
      <c r="K101" s="42"/>
    </row>
    <row r="102" spans="9:11" x14ac:dyDescent="0.25">
      <c r="I102" s="42"/>
      <c r="J102" s="42"/>
      <c r="K102" s="42"/>
    </row>
    <row r="103" spans="9:11" x14ac:dyDescent="0.25">
      <c r="I103" s="42"/>
      <c r="J103" s="42"/>
      <c r="K103" s="42"/>
    </row>
    <row r="104" spans="9:11" x14ac:dyDescent="0.25">
      <c r="I104" s="42"/>
      <c r="J104" s="42"/>
      <c r="K104" s="42"/>
    </row>
    <row r="105" spans="9:11" x14ac:dyDescent="0.25">
      <c r="I105" s="42"/>
      <c r="J105" s="42"/>
      <c r="K105" s="42"/>
    </row>
    <row r="106" spans="9:11" x14ac:dyDescent="0.25">
      <c r="I106" s="42"/>
      <c r="J106" s="42"/>
      <c r="K106" s="42"/>
    </row>
    <row r="107" spans="9:11" x14ac:dyDescent="0.25">
      <c r="I107" s="42"/>
      <c r="J107" s="42"/>
      <c r="K107" s="42"/>
    </row>
    <row r="108" spans="9:11" x14ac:dyDescent="0.25">
      <c r="I108" s="42"/>
      <c r="J108" s="42"/>
      <c r="K108" s="42"/>
    </row>
    <row r="109" spans="9:11" x14ac:dyDescent="0.25">
      <c r="I109" s="42"/>
      <c r="J109" s="42"/>
      <c r="K109" s="42"/>
    </row>
    <row r="110" spans="9:11" x14ac:dyDescent="0.25">
      <c r="I110" s="42"/>
      <c r="J110" s="42"/>
      <c r="K110" s="42"/>
    </row>
    <row r="111" spans="9:11" x14ac:dyDescent="0.25">
      <c r="I111" s="42"/>
      <c r="J111" s="42"/>
      <c r="K111" s="42"/>
    </row>
    <row r="112" spans="9:11" x14ac:dyDescent="0.25">
      <c r="I112" s="42"/>
      <c r="J112" s="42"/>
      <c r="K112" s="42"/>
    </row>
    <row r="113" spans="9:11" x14ac:dyDescent="0.25">
      <c r="I113" s="42"/>
      <c r="J113" s="42"/>
      <c r="K113" s="42"/>
    </row>
    <row r="114" spans="9:11" x14ac:dyDescent="0.25">
      <c r="I114" s="42"/>
      <c r="J114" s="42"/>
      <c r="K114" s="42"/>
    </row>
    <row r="115" spans="9:11" x14ac:dyDescent="0.25">
      <c r="I115" s="42"/>
      <c r="J115" s="42"/>
      <c r="K115" s="42"/>
    </row>
    <row r="116" spans="9:11" x14ac:dyDescent="0.25">
      <c r="I116" s="42"/>
      <c r="J116" s="42"/>
      <c r="K116" s="42"/>
    </row>
    <row r="117" spans="9:11" x14ac:dyDescent="0.25">
      <c r="I117" s="42"/>
      <c r="J117" s="42"/>
      <c r="K117" s="42"/>
    </row>
    <row r="118" spans="9:11" x14ac:dyDescent="0.25">
      <c r="I118" s="42"/>
      <c r="J118" s="42"/>
      <c r="K118" s="42"/>
    </row>
    <row r="119" spans="9:11" x14ac:dyDescent="0.25">
      <c r="I119" s="42"/>
      <c r="J119" s="42"/>
      <c r="K119" s="42"/>
    </row>
    <row r="120" spans="9:11" x14ac:dyDescent="0.25">
      <c r="I120" s="42"/>
      <c r="J120" s="42"/>
      <c r="K120" s="42"/>
    </row>
    <row r="121" spans="9:11" x14ac:dyDescent="0.25">
      <c r="I121" s="42"/>
      <c r="J121" s="42"/>
      <c r="K121" s="42"/>
    </row>
    <row r="122" spans="9:11" x14ac:dyDescent="0.25">
      <c r="I122" s="42"/>
      <c r="J122" s="42"/>
      <c r="K122" s="42"/>
    </row>
    <row r="123" spans="9:11" x14ac:dyDescent="0.25">
      <c r="I123" s="42"/>
      <c r="J123" s="42"/>
      <c r="K123" s="42"/>
    </row>
    <row r="124" spans="9:11" x14ac:dyDescent="0.25">
      <c r="I124" s="42"/>
      <c r="J124" s="42"/>
      <c r="K124" s="42"/>
    </row>
    <row r="125" spans="9:11" x14ac:dyDescent="0.25">
      <c r="I125" s="42"/>
      <c r="J125" s="42"/>
      <c r="K125" s="42"/>
    </row>
    <row r="126" spans="9:11" x14ac:dyDescent="0.25">
      <c r="I126" s="42"/>
      <c r="J126" s="42"/>
      <c r="K126" s="42"/>
    </row>
    <row r="127" spans="9:11" x14ac:dyDescent="0.25">
      <c r="I127" s="42"/>
      <c r="J127" s="42"/>
      <c r="K127" s="42"/>
    </row>
    <row r="128" spans="9:11" x14ac:dyDescent="0.25">
      <c r="I128" s="42"/>
      <c r="J128" s="42"/>
      <c r="K128" s="42"/>
    </row>
    <row r="129" spans="9:11" x14ac:dyDescent="0.25">
      <c r="I129" s="42"/>
      <c r="J129" s="42"/>
      <c r="K129" s="42"/>
    </row>
    <row r="130" spans="9:11" x14ac:dyDescent="0.25">
      <c r="I130" s="42"/>
      <c r="J130" s="42"/>
      <c r="K130" s="42"/>
    </row>
    <row r="131" spans="9:11" x14ac:dyDescent="0.25">
      <c r="I131" s="42"/>
      <c r="J131" s="42"/>
      <c r="K131" s="42"/>
    </row>
    <row r="132" spans="9:11" x14ac:dyDescent="0.25">
      <c r="I132" s="42"/>
      <c r="J132" s="42"/>
      <c r="K132" s="42"/>
    </row>
    <row r="133" spans="9:11" x14ac:dyDescent="0.25">
      <c r="I133" s="42"/>
      <c r="J133" s="42"/>
      <c r="K133" s="42"/>
    </row>
    <row r="134" spans="9:11" x14ac:dyDescent="0.25">
      <c r="I134" s="42"/>
      <c r="J134" s="42"/>
      <c r="K134" s="42"/>
    </row>
    <row r="135" spans="9:11" x14ac:dyDescent="0.25">
      <c r="I135" s="42"/>
      <c r="J135" s="42"/>
      <c r="K135" s="42"/>
    </row>
    <row r="136" spans="9:11" x14ac:dyDescent="0.25">
      <c r="I136" s="42"/>
      <c r="J136" s="42"/>
      <c r="K136" s="42"/>
    </row>
    <row r="137" spans="9:11" x14ac:dyDescent="0.25">
      <c r="I137" s="42"/>
      <c r="J137" s="42"/>
      <c r="K137" s="42"/>
    </row>
    <row r="138" spans="9:11" x14ac:dyDescent="0.25">
      <c r="I138" s="42"/>
      <c r="J138" s="42"/>
      <c r="K138" s="42"/>
    </row>
    <row r="139" spans="9:11" x14ac:dyDescent="0.25">
      <c r="I139" s="42"/>
    </row>
    <row r="140" spans="9:11" x14ac:dyDescent="0.25">
      <c r="I140" s="42"/>
    </row>
    <row r="141" spans="9:11" x14ac:dyDescent="0.25">
      <c r="I141" s="42"/>
    </row>
    <row r="142" spans="9:11" x14ac:dyDescent="0.25">
      <c r="I142" s="42"/>
    </row>
    <row r="143" spans="9:11" x14ac:dyDescent="0.25">
      <c r="I143" s="42"/>
    </row>
    <row r="144" spans="9:11" x14ac:dyDescent="0.25">
      <c r="I144" s="42"/>
    </row>
    <row r="145" spans="9:9" x14ac:dyDescent="0.25">
      <c r="I145" s="42"/>
    </row>
    <row r="146" spans="9:9" x14ac:dyDescent="0.25">
      <c r="I146" s="42"/>
    </row>
    <row r="147" spans="9:9" x14ac:dyDescent="0.25">
      <c r="I147" s="42"/>
    </row>
    <row r="148" spans="9:9" x14ac:dyDescent="0.25">
      <c r="I148" s="42"/>
    </row>
    <row r="149" spans="9:9" x14ac:dyDescent="0.25">
      <c r="I149" s="42"/>
    </row>
    <row r="150" spans="9:9" x14ac:dyDescent="0.25">
      <c r="I150" s="42"/>
    </row>
    <row r="151" spans="9:9" x14ac:dyDescent="0.25">
      <c r="I151" s="42"/>
    </row>
    <row r="152" spans="9:9" x14ac:dyDescent="0.25">
      <c r="I152" s="42"/>
    </row>
    <row r="153" spans="9:9" x14ac:dyDescent="0.25">
      <c r="I153" s="42"/>
    </row>
    <row r="154" spans="9:9" x14ac:dyDescent="0.25">
      <c r="I154" s="42"/>
    </row>
    <row r="155" spans="9:9" x14ac:dyDescent="0.25">
      <c r="I155" s="42"/>
    </row>
    <row r="156" spans="9:9" x14ac:dyDescent="0.25">
      <c r="I156" s="42"/>
    </row>
    <row r="157" spans="9:9" x14ac:dyDescent="0.25">
      <c r="I157" s="42"/>
    </row>
    <row r="158" spans="9:9" x14ac:dyDescent="0.25">
      <c r="I158" s="42"/>
    </row>
    <row r="159" spans="9:9" x14ac:dyDescent="0.25">
      <c r="I159" s="42"/>
    </row>
    <row r="160" spans="9:9" x14ac:dyDescent="0.25">
      <c r="I160" s="42"/>
    </row>
    <row r="161" spans="9:9" x14ac:dyDescent="0.25">
      <c r="I161" s="42"/>
    </row>
    <row r="162" spans="9:9" x14ac:dyDescent="0.25">
      <c r="I162" s="42"/>
    </row>
    <row r="163" spans="9:9" x14ac:dyDescent="0.25">
      <c r="I163" s="42"/>
    </row>
    <row r="164" spans="9:9" x14ac:dyDescent="0.25">
      <c r="I164" s="42"/>
    </row>
    <row r="165" spans="9:9" x14ac:dyDescent="0.25">
      <c r="I165" s="42"/>
    </row>
    <row r="166" spans="9:9" x14ac:dyDescent="0.25">
      <c r="I166" s="42"/>
    </row>
    <row r="167" spans="9:9" x14ac:dyDescent="0.25">
      <c r="I167" s="42"/>
    </row>
  </sheetData>
  <mergeCells count="12">
    <mergeCell ref="A31:B31"/>
    <mergeCell ref="P4:R4"/>
    <mergeCell ref="P17:R17"/>
    <mergeCell ref="A19:B19"/>
    <mergeCell ref="A20:B20"/>
    <mergeCell ref="A21:B21"/>
    <mergeCell ref="A22:B22"/>
    <mergeCell ref="A23:B23"/>
    <mergeCell ref="P26:R26"/>
    <mergeCell ref="A28:B28"/>
    <mergeCell ref="A29:B29"/>
    <mergeCell ref="A30:B30"/>
  </mergeCells>
  <pageMargins left="0.59055118110236227" right="0.39370078740157483" top="0.59055118110236227" bottom="0.39370078740157483" header="0.19685039370078741" footer="0.39370078740157483"/>
  <pageSetup paperSize="9" orientation="landscape" r:id="rId1"/>
  <headerFooter alignWithMargins="0">
    <oddFooter>&amp;R&amp;"Times New Roman,Normal"&amp;8Nòmines 01/02/23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14</vt:i4>
      </vt:variant>
      <vt:variant>
        <vt:lpstr>Intervals amb nom</vt:lpstr>
      </vt:variant>
      <vt:variant>
        <vt:i4>27</vt:i4>
      </vt:variant>
    </vt:vector>
  </HeadingPairs>
  <TitlesOfParts>
    <vt:vector size="41" baseType="lpstr">
      <vt:lpstr>DF</vt:lpstr>
      <vt:lpstr>DF Comp</vt:lpstr>
      <vt:lpstr>DF triennis</vt:lpstr>
      <vt:lpstr>DF estadis unificats</vt:lpstr>
      <vt:lpstr>DF CAdd</vt:lpstr>
      <vt:lpstr>DF CAddG</vt:lpstr>
      <vt:lpstr>DL ASSOCIATS</vt:lpstr>
      <vt:lpstr>DL</vt:lpstr>
      <vt:lpstr>DL Comp</vt:lpstr>
      <vt:lpstr>DL CAdd</vt:lpstr>
      <vt:lpstr>DL CAddG</vt:lpstr>
      <vt:lpstr>Càrrecs</vt:lpstr>
      <vt:lpstr>inv</vt:lpstr>
      <vt:lpstr>inv EPIF</vt:lpstr>
      <vt:lpstr>'DL CAdd'!_11Àrea_d_impressió</vt:lpstr>
      <vt:lpstr>'DL CAddG'!_12Àrea_d_impressió</vt:lpstr>
      <vt:lpstr>'DL Comp'!_13Àrea_d_impressió</vt:lpstr>
      <vt:lpstr>inv!_13Àrea_d_impressió</vt:lpstr>
      <vt:lpstr>'inv EPIF'!_13Àrea_d_impressió</vt:lpstr>
      <vt:lpstr>Càrrecs!_1Àrea_d_impressió</vt:lpstr>
      <vt:lpstr>DF!_2Àrea_d_impressió</vt:lpstr>
      <vt:lpstr>'DF CAdd'!_3Àrea_d_impressió</vt:lpstr>
      <vt:lpstr>'DF CAddG'!_4Àrea_d_impressió</vt:lpstr>
      <vt:lpstr>'DF Comp'!_5Àrea_d_impressió</vt:lpstr>
      <vt:lpstr>'DF triennis'!_6Àrea_d_impressió</vt:lpstr>
      <vt:lpstr>DL!_8Àrea_d_impressió</vt:lpstr>
      <vt:lpstr>'DL ASSOCIATS'!_8Àrea_d_impressió</vt:lpstr>
      <vt:lpstr>Càrrecs!Àrea_d'impressió</vt:lpstr>
      <vt:lpstr>'DF CAdd'!Àrea_d'impressió</vt:lpstr>
      <vt:lpstr>'DF CAddG'!Àrea_d'impressió</vt:lpstr>
      <vt:lpstr>'DF Comp'!Àrea_d'impressió</vt:lpstr>
      <vt:lpstr>'DF estadis unificats'!Àrea_d'impressió</vt:lpstr>
      <vt:lpstr>'DF triennis'!Àrea_d'impressió</vt:lpstr>
      <vt:lpstr>DL!Àrea_d'impressió</vt:lpstr>
      <vt:lpstr>'DL ASSOCIATS'!Àrea_d'impressió</vt:lpstr>
      <vt:lpstr>'DL CAdd'!Àrea_d'impressió</vt:lpstr>
      <vt:lpstr>'DL CAddG'!Àrea_d'impressió</vt:lpstr>
      <vt:lpstr>'DL Comp'!Àrea_d'impressió</vt:lpstr>
      <vt:lpstr>inv!Àrea_d'impressió</vt:lpstr>
      <vt:lpstr>'inv EPIF'!Àrea_d'impressió</vt:lpstr>
      <vt:lpstr>DF!Títols_per_imprimir</vt:lpstr>
    </vt:vector>
  </TitlesOfParts>
  <Manager>Artur Vaz</Manager>
  <Company>Unitat d'Afers Econòmics - Personal Acadèmic - Àrea de Recursos Humans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Retri-06</dc:title>
  <dc:subject>Retribucions Personal Acadèmic - Any 2006</dc:subject>
  <dc:creator>Artur Vaz</dc:creator>
  <cp:lastModifiedBy>Monica Losada Pons</cp:lastModifiedBy>
  <cp:lastPrinted>2023-01-11T15:24:51Z</cp:lastPrinted>
  <dcterms:created xsi:type="dcterms:W3CDTF">1999-07-15T09:43:18Z</dcterms:created>
  <dcterms:modified xsi:type="dcterms:W3CDTF">2023-04-03T15:33:24Z</dcterms:modified>
</cp:coreProperties>
</file>