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2020 COST ACTIVITAT RESUM" sheetId="2" r:id="rId1"/>
    <sheet name=" 2020 total cost activitat" sheetId="1" r:id="rId2"/>
  </sheets>
  <definedNames>
    <definedName name="_xlnm._FilterDatabase" localSheetId="1" hidden="1">' 2020 total cost activitat'!$B$2:$X$244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" l="1"/>
  <c r="D11" i="2"/>
  <c r="B11" i="2"/>
  <c r="U244" i="1" l="1"/>
  <c r="T244" i="1"/>
  <c r="S244" i="1"/>
  <c r="R244" i="1"/>
  <c r="Q244" i="1"/>
  <c r="P244" i="1"/>
  <c r="N244" i="1"/>
  <c r="M244" i="1"/>
  <c r="L244" i="1"/>
  <c r="K244" i="1"/>
  <c r="J244" i="1"/>
  <c r="I244" i="1"/>
  <c r="G244" i="1"/>
  <c r="F244" i="1"/>
  <c r="E244" i="1"/>
  <c r="D244" i="1"/>
  <c r="C244" i="1"/>
  <c r="V139" i="1"/>
  <c r="O139" i="1"/>
  <c r="H139" i="1"/>
  <c r="V155" i="1"/>
  <c r="O155" i="1"/>
  <c r="H155" i="1"/>
  <c r="V159" i="1"/>
  <c r="O159" i="1"/>
  <c r="H159" i="1"/>
  <c r="V161" i="1"/>
  <c r="O161" i="1"/>
  <c r="H161" i="1"/>
  <c r="V158" i="1"/>
  <c r="O158" i="1"/>
  <c r="H158" i="1"/>
  <c r="V143" i="1"/>
  <c r="O143" i="1"/>
  <c r="H143" i="1"/>
  <c r="V164" i="1"/>
  <c r="O164" i="1"/>
  <c r="H164" i="1"/>
  <c r="V142" i="1"/>
  <c r="O142" i="1"/>
  <c r="H142" i="1"/>
  <c r="V16" i="1"/>
  <c r="O16" i="1"/>
  <c r="H16" i="1"/>
  <c r="V156" i="1"/>
  <c r="O156" i="1"/>
  <c r="H156" i="1"/>
  <c r="V149" i="1"/>
  <c r="O149" i="1"/>
  <c r="H149" i="1"/>
  <c r="V145" i="1"/>
  <c r="O145" i="1"/>
  <c r="H145" i="1"/>
  <c r="V144" i="1"/>
  <c r="O144" i="1"/>
  <c r="H144" i="1"/>
  <c r="V141" i="1"/>
  <c r="O141" i="1"/>
  <c r="H141" i="1"/>
  <c r="V150" i="1"/>
  <c r="O150" i="1"/>
  <c r="H150" i="1"/>
  <c r="V165" i="1"/>
  <c r="O165" i="1"/>
  <c r="H165" i="1"/>
  <c r="V151" i="1"/>
  <c r="O151" i="1"/>
  <c r="H151" i="1"/>
  <c r="V138" i="1"/>
  <c r="O138" i="1"/>
  <c r="H138" i="1"/>
  <c r="V163" i="1"/>
  <c r="O163" i="1"/>
  <c r="H163" i="1"/>
  <c r="V160" i="1"/>
  <c r="O160" i="1"/>
  <c r="H160" i="1"/>
  <c r="V137" i="1"/>
  <c r="O137" i="1"/>
  <c r="H137" i="1"/>
  <c r="V147" i="1"/>
  <c r="O147" i="1"/>
  <c r="H147" i="1"/>
  <c r="V146" i="1"/>
  <c r="O146" i="1"/>
  <c r="H146" i="1"/>
  <c r="V148" i="1"/>
  <c r="O148" i="1"/>
  <c r="H148" i="1"/>
  <c r="V23" i="1"/>
  <c r="O23" i="1"/>
  <c r="H23" i="1"/>
  <c r="V140" i="1"/>
  <c r="O140" i="1"/>
  <c r="H140" i="1"/>
  <c r="V154" i="1"/>
  <c r="O154" i="1"/>
  <c r="H154" i="1"/>
  <c r="V162" i="1"/>
  <c r="O162" i="1"/>
  <c r="H162" i="1"/>
  <c r="V153" i="1"/>
  <c r="O153" i="1"/>
  <c r="H153" i="1"/>
  <c r="V152" i="1"/>
  <c r="O152" i="1"/>
  <c r="H152" i="1"/>
  <c r="V157" i="1"/>
  <c r="O157" i="1"/>
  <c r="H157" i="1"/>
  <c r="V35" i="1"/>
  <c r="O35" i="1"/>
  <c r="H35" i="1"/>
  <c r="V226" i="1"/>
  <c r="O226" i="1"/>
  <c r="H226" i="1"/>
  <c r="V193" i="1"/>
  <c r="O193" i="1"/>
  <c r="H193" i="1"/>
  <c r="V198" i="1"/>
  <c r="O198" i="1"/>
  <c r="H198" i="1"/>
  <c r="V133" i="1"/>
  <c r="O133" i="1"/>
  <c r="H133" i="1"/>
  <c r="V120" i="1"/>
  <c r="O120" i="1"/>
  <c r="H120" i="1"/>
  <c r="V216" i="1"/>
  <c r="O216" i="1"/>
  <c r="H216" i="1"/>
  <c r="V126" i="1"/>
  <c r="O126" i="1"/>
  <c r="H126" i="1"/>
  <c r="V173" i="1"/>
  <c r="O173" i="1"/>
  <c r="H173" i="1"/>
  <c r="V175" i="1"/>
  <c r="O175" i="1"/>
  <c r="H175" i="1"/>
  <c r="V54" i="1"/>
  <c r="O54" i="1"/>
  <c r="H54" i="1"/>
  <c r="V67" i="1"/>
  <c r="O67" i="1"/>
  <c r="H67" i="1"/>
  <c r="V70" i="1"/>
  <c r="O70" i="1"/>
  <c r="H70" i="1"/>
  <c r="V36" i="1"/>
  <c r="O36" i="1"/>
  <c r="H36" i="1"/>
  <c r="V197" i="1"/>
  <c r="O197" i="1"/>
  <c r="H197" i="1"/>
  <c r="V3" i="1"/>
  <c r="O3" i="1"/>
  <c r="H3" i="1"/>
  <c r="V167" i="1"/>
  <c r="O167" i="1"/>
  <c r="H167" i="1"/>
  <c r="V243" i="1"/>
  <c r="O243" i="1"/>
  <c r="H243" i="1"/>
  <c r="V29" i="1"/>
  <c r="O29" i="1"/>
  <c r="H29" i="1"/>
  <c r="V232" i="1"/>
  <c r="O232" i="1"/>
  <c r="H232" i="1"/>
  <c r="V240" i="1"/>
  <c r="O240" i="1"/>
  <c r="H240" i="1"/>
  <c r="V241" i="1"/>
  <c r="O241" i="1"/>
  <c r="H241" i="1"/>
  <c r="V242" i="1"/>
  <c r="O242" i="1"/>
  <c r="H242" i="1"/>
  <c r="V239" i="1"/>
  <c r="O239" i="1"/>
  <c r="H239" i="1"/>
  <c r="V235" i="1"/>
  <c r="O235" i="1"/>
  <c r="H235" i="1"/>
  <c r="V238" i="1"/>
  <c r="O238" i="1"/>
  <c r="H238" i="1"/>
  <c r="V234" i="1"/>
  <c r="O234" i="1"/>
  <c r="H234" i="1"/>
  <c r="V236" i="1"/>
  <c r="O236" i="1"/>
  <c r="H236" i="1"/>
  <c r="V237" i="1"/>
  <c r="O237" i="1"/>
  <c r="H237" i="1"/>
  <c r="V233" i="1"/>
  <c r="O233" i="1"/>
  <c r="H233" i="1"/>
  <c r="V4" i="1"/>
  <c r="O4" i="1"/>
  <c r="H4" i="1"/>
  <c r="V24" i="1"/>
  <c r="O24" i="1"/>
  <c r="H24" i="1"/>
  <c r="V9" i="1"/>
  <c r="O9" i="1"/>
  <c r="H9" i="1"/>
  <c r="V25" i="1"/>
  <c r="O25" i="1"/>
  <c r="H25" i="1"/>
  <c r="V28" i="1"/>
  <c r="O28" i="1"/>
  <c r="H28" i="1"/>
  <c r="V17" i="1"/>
  <c r="O17" i="1"/>
  <c r="H17" i="1"/>
  <c r="V11" i="1"/>
  <c r="O11" i="1"/>
  <c r="H11" i="1"/>
  <c r="V14" i="1"/>
  <c r="O14" i="1"/>
  <c r="H14" i="1"/>
  <c r="V13" i="1"/>
  <c r="O13" i="1"/>
  <c r="H13" i="1"/>
  <c r="V12" i="1"/>
  <c r="O12" i="1"/>
  <c r="H12" i="1"/>
  <c r="V27" i="1"/>
  <c r="O27" i="1"/>
  <c r="H27" i="1"/>
  <c r="V21" i="1"/>
  <c r="O21" i="1"/>
  <c r="H21" i="1"/>
  <c r="V10" i="1"/>
  <c r="O10" i="1"/>
  <c r="H10" i="1"/>
  <c r="V119" i="1"/>
  <c r="O119" i="1"/>
  <c r="H119" i="1"/>
  <c r="V168" i="1"/>
  <c r="O168" i="1"/>
  <c r="H168" i="1"/>
  <c r="V48" i="1"/>
  <c r="O48" i="1"/>
  <c r="H48" i="1"/>
  <c r="V61" i="1"/>
  <c r="O61" i="1"/>
  <c r="H61" i="1"/>
  <c r="V31" i="1"/>
  <c r="O31" i="1"/>
  <c r="H31" i="1"/>
  <c r="V123" i="1"/>
  <c r="O123" i="1"/>
  <c r="H123" i="1"/>
  <c r="V134" i="1"/>
  <c r="O134" i="1"/>
  <c r="H134" i="1"/>
  <c r="V131" i="1"/>
  <c r="O131" i="1"/>
  <c r="H131" i="1"/>
  <c r="V69" i="1"/>
  <c r="O69" i="1"/>
  <c r="H69" i="1"/>
  <c r="V40" i="1"/>
  <c r="O40" i="1"/>
  <c r="H40" i="1"/>
  <c r="V179" i="1"/>
  <c r="O179" i="1"/>
  <c r="H179" i="1"/>
  <c r="V47" i="1"/>
  <c r="O47" i="1"/>
  <c r="H47" i="1"/>
  <c r="V57" i="1"/>
  <c r="O57" i="1"/>
  <c r="H57" i="1"/>
  <c r="V73" i="1"/>
  <c r="O73" i="1"/>
  <c r="H73" i="1"/>
  <c r="V41" i="1"/>
  <c r="O41" i="1"/>
  <c r="H41" i="1"/>
  <c r="V129" i="1"/>
  <c r="O129" i="1"/>
  <c r="H129" i="1"/>
  <c r="V128" i="1"/>
  <c r="O128" i="1"/>
  <c r="H128" i="1"/>
  <c r="V132" i="1"/>
  <c r="O132" i="1"/>
  <c r="H132" i="1"/>
  <c r="V121" i="1"/>
  <c r="O121" i="1"/>
  <c r="H121" i="1"/>
  <c r="V182" i="1"/>
  <c r="O182" i="1"/>
  <c r="H182" i="1"/>
  <c r="V60" i="1"/>
  <c r="O60" i="1"/>
  <c r="H60" i="1"/>
  <c r="V30" i="1"/>
  <c r="O30" i="1"/>
  <c r="H30" i="1"/>
  <c r="V178" i="1"/>
  <c r="O178" i="1"/>
  <c r="H178" i="1"/>
  <c r="V56" i="1"/>
  <c r="O56" i="1"/>
  <c r="H56" i="1"/>
  <c r="V72" i="1"/>
  <c r="O72" i="1"/>
  <c r="H72" i="1"/>
  <c r="V39" i="1"/>
  <c r="O39" i="1"/>
  <c r="H39" i="1"/>
  <c r="V125" i="1"/>
  <c r="O125" i="1"/>
  <c r="H125" i="1"/>
  <c r="V171" i="1"/>
  <c r="O171" i="1"/>
  <c r="H171" i="1"/>
  <c r="V52" i="1"/>
  <c r="O52" i="1"/>
  <c r="H52" i="1"/>
  <c r="V65" i="1"/>
  <c r="O65" i="1"/>
  <c r="H65" i="1"/>
  <c r="V34" i="1"/>
  <c r="O34" i="1"/>
  <c r="H34" i="1"/>
  <c r="V229" i="1"/>
  <c r="O229" i="1"/>
  <c r="H229" i="1"/>
  <c r="V177" i="1"/>
  <c r="O177" i="1"/>
  <c r="H177" i="1"/>
  <c r="V71" i="1"/>
  <c r="O71" i="1"/>
  <c r="H71" i="1"/>
  <c r="V38" i="1"/>
  <c r="O38" i="1"/>
  <c r="H38" i="1"/>
  <c r="V221" i="1"/>
  <c r="O221" i="1"/>
  <c r="H221" i="1"/>
  <c r="V191" i="1"/>
  <c r="O191" i="1"/>
  <c r="H191" i="1"/>
  <c r="V217" i="1"/>
  <c r="O217" i="1"/>
  <c r="H217" i="1"/>
  <c r="V124" i="1"/>
  <c r="O124" i="1"/>
  <c r="H124" i="1"/>
  <c r="V212" i="1"/>
  <c r="O212" i="1"/>
  <c r="H212" i="1"/>
  <c r="V215" i="1"/>
  <c r="O215" i="1"/>
  <c r="H215" i="1"/>
  <c r="V213" i="1"/>
  <c r="O213" i="1"/>
  <c r="H213" i="1"/>
  <c r="V43" i="1"/>
  <c r="O43" i="1"/>
  <c r="H43" i="1"/>
  <c r="V188" i="1"/>
  <c r="O188" i="1"/>
  <c r="H188" i="1"/>
  <c r="V187" i="1"/>
  <c r="O187" i="1"/>
  <c r="H187" i="1"/>
  <c r="V184" i="1"/>
  <c r="O184" i="1"/>
  <c r="H184" i="1"/>
  <c r="V185" i="1"/>
  <c r="O185" i="1"/>
  <c r="H185" i="1"/>
  <c r="V166" i="1"/>
  <c r="O166" i="1"/>
  <c r="H166" i="1"/>
  <c r="V113" i="1"/>
  <c r="O113" i="1"/>
  <c r="H113" i="1"/>
  <c r="V112" i="1"/>
  <c r="O112" i="1"/>
  <c r="H112" i="1"/>
  <c r="V85" i="1"/>
  <c r="O85" i="1"/>
  <c r="H85" i="1"/>
  <c r="V186" i="1"/>
  <c r="O186" i="1"/>
  <c r="H186" i="1"/>
  <c r="V84" i="1"/>
  <c r="O84" i="1"/>
  <c r="H84" i="1"/>
  <c r="V110" i="1"/>
  <c r="O110" i="1"/>
  <c r="H110" i="1"/>
  <c r="V104" i="1"/>
  <c r="O104" i="1"/>
  <c r="H104" i="1"/>
  <c r="V79" i="1"/>
  <c r="O79" i="1"/>
  <c r="H79" i="1"/>
  <c r="V114" i="1"/>
  <c r="O114" i="1"/>
  <c r="H114" i="1"/>
  <c r="V95" i="1"/>
  <c r="O95" i="1"/>
  <c r="H95" i="1"/>
  <c r="V82" i="1"/>
  <c r="O82" i="1"/>
  <c r="H82" i="1"/>
  <c r="V109" i="1"/>
  <c r="O109" i="1"/>
  <c r="H109" i="1"/>
  <c r="V86" i="1"/>
  <c r="O86" i="1"/>
  <c r="H86" i="1"/>
  <c r="V111" i="1"/>
  <c r="O111" i="1"/>
  <c r="H111" i="1"/>
  <c r="V180" i="1"/>
  <c r="O180" i="1"/>
  <c r="H180" i="1"/>
  <c r="V101" i="1"/>
  <c r="O101" i="1"/>
  <c r="H101" i="1"/>
  <c r="V102" i="1"/>
  <c r="O102" i="1"/>
  <c r="H102" i="1"/>
  <c r="V103" i="1"/>
  <c r="O103" i="1"/>
  <c r="H103" i="1"/>
  <c r="V174" i="1"/>
  <c r="O174" i="1"/>
  <c r="H174" i="1"/>
  <c r="V78" i="1"/>
  <c r="O78" i="1"/>
  <c r="H78" i="1"/>
  <c r="V97" i="1"/>
  <c r="O97" i="1"/>
  <c r="H97" i="1"/>
  <c r="V81" i="1"/>
  <c r="O81" i="1"/>
  <c r="H81" i="1"/>
  <c r="V116" i="1"/>
  <c r="O116" i="1"/>
  <c r="H116" i="1"/>
  <c r="V55" i="1"/>
  <c r="O55" i="1"/>
  <c r="H55" i="1"/>
  <c r="V136" i="1"/>
  <c r="O136" i="1"/>
  <c r="H136" i="1"/>
  <c r="V83" i="1"/>
  <c r="O83" i="1"/>
  <c r="H83" i="1"/>
  <c r="V93" i="1"/>
  <c r="O93" i="1"/>
  <c r="H93" i="1"/>
  <c r="V74" i="1"/>
  <c r="O74" i="1"/>
  <c r="H74" i="1"/>
  <c r="V94" i="1"/>
  <c r="O94" i="1"/>
  <c r="H94" i="1"/>
  <c r="V115" i="1"/>
  <c r="O115" i="1"/>
  <c r="H115" i="1"/>
  <c r="V92" i="1"/>
  <c r="O92" i="1"/>
  <c r="H92" i="1"/>
  <c r="V91" i="1"/>
  <c r="O91" i="1"/>
  <c r="H91" i="1"/>
  <c r="V68" i="1"/>
  <c r="O68" i="1"/>
  <c r="H68" i="1"/>
  <c r="V107" i="1"/>
  <c r="O107" i="1"/>
  <c r="H107" i="1"/>
  <c r="V37" i="1"/>
  <c r="O37" i="1"/>
  <c r="H37" i="1"/>
  <c r="V89" i="1"/>
  <c r="O89" i="1"/>
  <c r="H89" i="1"/>
  <c r="V88" i="1"/>
  <c r="O88" i="1"/>
  <c r="H88" i="1"/>
  <c r="V87" i="1"/>
  <c r="O87" i="1"/>
  <c r="H87" i="1"/>
  <c r="V90" i="1"/>
  <c r="O90" i="1"/>
  <c r="H90" i="1"/>
  <c r="V200" i="1"/>
  <c r="O200" i="1"/>
  <c r="H200" i="1"/>
  <c r="V105" i="1"/>
  <c r="O105" i="1"/>
  <c r="H105" i="1"/>
  <c r="V77" i="1"/>
  <c r="O77" i="1"/>
  <c r="H77" i="1"/>
  <c r="V76" i="1"/>
  <c r="O76" i="1"/>
  <c r="H76" i="1"/>
  <c r="V80" i="1"/>
  <c r="O80" i="1"/>
  <c r="H80" i="1"/>
  <c r="V227" i="1"/>
  <c r="O227" i="1"/>
  <c r="H227" i="1"/>
  <c r="V108" i="1"/>
  <c r="O108" i="1"/>
  <c r="H108" i="1"/>
  <c r="V75" i="1"/>
  <c r="O75" i="1"/>
  <c r="H75" i="1"/>
  <c r="V106" i="1"/>
  <c r="O106" i="1"/>
  <c r="H106" i="1"/>
  <c r="V224" i="1"/>
  <c r="O224" i="1"/>
  <c r="H224" i="1"/>
  <c r="V223" i="1"/>
  <c r="O223" i="1"/>
  <c r="H223" i="1"/>
  <c r="V99" i="1"/>
  <c r="O99" i="1"/>
  <c r="H99" i="1"/>
  <c r="V100" i="1"/>
  <c r="O100" i="1"/>
  <c r="H100" i="1"/>
  <c r="V98" i="1"/>
  <c r="O98" i="1"/>
  <c r="H98" i="1"/>
  <c r="V96" i="1"/>
  <c r="O96" i="1"/>
  <c r="H96" i="1"/>
  <c r="V230" i="1"/>
  <c r="O230" i="1"/>
  <c r="H230" i="1"/>
  <c r="V122" i="1"/>
  <c r="O122" i="1"/>
  <c r="H122" i="1"/>
  <c r="V117" i="1"/>
  <c r="O117" i="1"/>
  <c r="H117" i="1"/>
  <c r="V118" i="1"/>
  <c r="O118" i="1"/>
  <c r="H118" i="1"/>
  <c r="V222" i="1"/>
  <c r="O222" i="1"/>
  <c r="H222" i="1"/>
  <c r="V231" i="1"/>
  <c r="O231" i="1"/>
  <c r="H231" i="1"/>
  <c r="V194" i="1"/>
  <c r="O194" i="1"/>
  <c r="H194" i="1"/>
  <c r="V183" i="1"/>
  <c r="O183" i="1"/>
  <c r="H183" i="1"/>
  <c r="V220" i="1"/>
  <c r="O220" i="1"/>
  <c r="H220" i="1"/>
  <c r="V214" i="1"/>
  <c r="O214" i="1"/>
  <c r="H214" i="1"/>
  <c r="V6" i="1"/>
  <c r="O6" i="1"/>
  <c r="H6" i="1"/>
  <c r="V18" i="1"/>
  <c r="O18" i="1"/>
  <c r="H18" i="1"/>
  <c r="V20" i="1"/>
  <c r="O20" i="1"/>
  <c r="H20" i="1"/>
  <c r="V189" i="1"/>
  <c r="O189" i="1"/>
  <c r="H189" i="1"/>
  <c r="V45" i="1"/>
  <c r="O45" i="1"/>
  <c r="H45" i="1"/>
  <c r="V44" i="1"/>
  <c r="O44" i="1"/>
  <c r="H44" i="1"/>
  <c r="V218" i="1"/>
  <c r="O218" i="1"/>
  <c r="H218" i="1"/>
  <c r="V58" i="1"/>
  <c r="O58" i="1"/>
  <c r="H58" i="1"/>
  <c r="V46" i="1"/>
  <c r="O46" i="1"/>
  <c r="H46" i="1"/>
  <c r="V59" i="1"/>
  <c r="O59" i="1"/>
  <c r="H59" i="1"/>
  <c r="V5" i="1"/>
  <c r="O5" i="1"/>
  <c r="H5" i="1"/>
  <c r="V219" i="1"/>
  <c r="O219" i="1"/>
  <c r="H219" i="1"/>
  <c r="V8" i="1"/>
  <c r="O8" i="1"/>
  <c r="H8" i="1"/>
  <c r="V19" i="1"/>
  <c r="O19" i="1"/>
  <c r="H19" i="1"/>
  <c r="V190" i="1"/>
  <c r="O190" i="1"/>
  <c r="H190" i="1"/>
  <c r="V199" i="1"/>
  <c r="O199" i="1"/>
  <c r="H199" i="1"/>
  <c r="V211" i="1"/>
  <c r="O211" i="1"/>
  <c r="H211" i="1"/>
  <c r="V202" i="1"/>
  <c r="O202" i="1"/>
  <c r="H202" i="1"/>
  <c r="V203" i="1"/>
  <c r="O203" i="1"/>
  <c r="H203" i="1"/>
  <c r="V208" i="1"/>
  <c r="O208" i="1"/>
  <c r="H208" i="1"/>
  <c r="V210" i="1"/>
  <c r="O210" i="1"/>
  <c r="H210" i="1"/>
  <c r="V207" i="1"/>
  <c r="O207" i="1"/>
  <c r="H207" i="1"/>
  <c r="V204" i="1"/>
  <c r="O204" i="1"/>
  <c r="H204" i="1"/>
  <c r="V206" i="1"/>
  <c r="O206" i="1"/>
  <c r="H206" i="1"/>
  <c r="V209" i="1"/>
  <c r="O209" i="1"/>
  <c r="H209" i="1"/>
  <c r="V201" i="1"/>
  <c r="O201" i="1"/>
  <c r="H201" i="1"/>
  <c r="V176" i="1"/>
  <c r="O176" i="1"/>
  <c r="H176" i="1"/>
  <c r="V169" i="1"/>
  <c r="O169" i="1"/>
  <c r="H169" i="1"/>
  <c r="V135" i="1"/>
  <c r="O135" i="1"/>
  <c r="H135" i="1"/>
  <c r="V49" i="1"/>
  <c r="O49" i="1"/>
  <c r="H49" i="1"/>
  <c r="V62" i="1"/>
  <c r="O62" i="1"/>
  <c r="H62" i="1"/>
  <c r="V32" i="1"/>
  <c r="O32" i="1"/>
  <c r="H32" i="1"/>
  <c r="V130" i="1"/>
  <c r="O130" i="1"/>
  <c r="H130" i="1"/>
  <c r="V181" i="1"/>
  <c r="O181" i="1"/>
  <c r="H181" i="1"/>
  <c r="V51" i="1"/>
  <c r="O51" i="1"/>
  <c r="H51" i="1"/>
  <c r="V64" i="1"/>
  <c r="O64" i="1"/>
  <c r="H64" i="1"/>
  <c r="V22" i="1"/>
  <c r="O22" i="1"/>
  <c r="H22" i="1"/>
  <c r="V42" i="1"/>
  <c r="O42" i="1"/>
  <c r="H42" i="1"/>
  <c r="V26" i="1"/>
  <c r="O26" i="1"/>
  <c r="H26" i="1"/>
  <c r="V196" i="1"/>
  <c r="O196" i="1"/>
  <c r="H196" i="1"/>
  <c r="V195" i="1"/>
  <c r="O195" i="1"/>
  <c r="H195" i="1"/>
  <c r="V127" i="1"/>
  <c r="O127" i="1"/>
  <c r="H127" i="1"/>
  <c r="V170" i="1"/>
  <c r="O170" i="1"/>
  <c r="H170" i="1"/>
  <c r="V15" i="1"/>
  <c r="O15" i="1"/>
  <c r="H15" i="1"/>
  <c r="V50" i="1"/>
  <c r="O50" i="1"/>
  <c r="H50" i="1"/>
  <c r="V63" i="1"/>
  <c r="O63" i="1"/>
  <c r="H63" i="1"/>
  <c r="V33" i="1"/>
  <c r="O33" i="1"/>
  <c r="H33" i="1"/>
  <c r="V225" i="1"/>
  <c r="O225" i="1"/>
  <c r="H225" i="1"/>
  <c r="V228" i="1"/>
  <c r="O228" i="1"/>
  <c r="H228" i="1"/>
  <c r="V205" i="1"/>
  <c r="O205" i="1"/>
  <c r="H205" i="1"/>
  <c r="V7" i="1"/>
  <c r="O7" i="1"/>
  <c r="H7" i="1"/>
  <c r="V192" i="1"/>
  <c r="O192" i="1"/>
  <c r="H192" i="1"/>
  <c r="V172" i="1"/>
  <c r="O172" i="1"/>
  <c r="H172" i="1"/>
  <c r="V53" i="1"/>
  <c r="O53" i="1"/>
  <c r="H53" i="1"/>
  <c r="V66" i="1"/>
  <c r="O66" i="1"/>
  <c r="H66" i="1"/>
  <c r="H244" i="1" l="1"/>
  <c r="O244" i="1"/>
  <c r="V244" i="1"/>
</calcChain>
</file>

<file path=xl/sharedStrings.xml><?xml version="1.0" encoding="utf-8"?>
<sst xmlns="http://schemas.openxmlformats.org/spreadsheetml/2006/main" count="520" uniqueCount="279">
  <si>
    <t>PDI docencia</t>
  </si>
  <si>
    <t>PAS docencia</t>
  </si>
  <si>
    <t>Import directe docència A</t>
  </si>
  <si>
    <t>Import Imputat Docència A</t>
  </si>
  <si>
    <t>Amortització docencia</t>
  </si>
  <si>
    <t>PDI recerca</t>
  </si>
  <si>
    <t>PAS recerca</t>
  </si>
  <si>
    <t>Import directe Recerca Personal</t>
  </si>
  <si>
    <t>Import directe Recerca Corrent</t>
  </si>
  <si>
    <t>Import Imputat Recerca</t>
  </si>
  <si>
    <t>Amortizació recerca</t>
  </si>
  <si>
    <t>PDI NO Homologat</t>
  </si>
  <si>
    <t>PAS NO Homologat</t>
  </si>
  <si>
    <t>Import directe no homologat Personal</t>
  </si>
  <si>
    <t>Import directe no homologat Corrent</t>
  </si>
  <si>
    <t>Import Imputat No Homologat</t>
  </si>
  <si>
    <t>Amortizació NO Homologat</t>
  </si>
  <si>
    <t>DOCÈNCIA</t>
  </si>
  <si>
    <t>RECERCA</t>
  </si>
  <si>
    <t>DOCÈNCIA NO HOMOLOGADA</t>
  </si>
  <si>
    <t>Tipus Unitat</t>
  </si>
  <si>
    <t>Descripció Centre Cost</t>
  </si>
  <si>
    <t>TOTAL DOCÈNCIA</t>
  </si>
  <si>
    <t>TOTAL RECERCA</t>
  </si>
  <si>
    <t>TOTAL DOCÈNCIA NO HOMOLOGADA</t>
  </si>
  <si>
    <t>CENTRE DE DOCUMENTACIÓ RAMON LLULL</t>
  </si>
  <si>
    <t>INSTITUT DE RECERCA EN EDUCACIÓ</t>
  </si>
  <si>
    <t>INSTITUT DE RECERCA EN ECONOMIA</t>
  </si>
  <si>
    <t>ÀREA ACADEMICODOCENT</t>
  </si>
  <si>
    <t>Arees transversals i OOGG</t>
  </si>
  <si>
    <t>Unitats recerca</t>
  </si>
  <si>
    <t>Facultat</t>
  </si>
  <si>
    <t>ADM. CENTRE DE FILOSOFIA, GEOGRAFIA I HISTÒRIA</t>
  </si>
  <si>
    <t>ÀREA DE FORMACIÓ COMPLEMENTÀRIA</t>
  </si>
  <si>
    <t>Altres</t>
  </si>
  <si>
    <t>CÀTEDRA EMPRESA</t>
  </si>
  <si>
    <t>SERVEI DE VEHICLES</t>
  </si>
  <si>
    <t>SERVEI EMBARCACIONS OCEANOGRÀFIQUES</t>
  </si>
  <si>
    <t>AGÈNCIA DE POSTGRAU</t>
  </si>
  <si>
    <t>ALUMNI UB</t>
  </si>
  <si>
    <t>ÀREA SUPORT RECERCA</t>
  </si>
  <si>
    <t>ÀREA TIC</t>
  </si>
  <si>
    <t>CCIT-UB EXPERIMENTACIÓ ANIMAL</t>
  </si>
  <si>
    <t>CCIT-UB PROTECCIÓ RADIOLÒGICA</t>
  </si>
  <si>
    <t>CCIT-UB SERVEIS CIENTIFICOTÈCNICS</t>
  </si>
  <si>
    <t>CENTRE D'ESTUDIS INTERNACIONALS</t>
  </si>
  <si>
    <t>CRAI (CENT.RECU.PER A APR I INV)</t>
  </si>
  <si>
    <t>DIRECCIÓ ÀREA TECNOLOGIES DE INF.  TELEC</t>
  </si>
  <si>
    <t>ESCOLA DE DOCTORAT</t>
  </si>
  <si>
    <t>ESPORTS</t>
  </si>
  <si>
    <t>GESTIÓ ACCÉS ALUMNES - PAAU</t>
  </si>
  <si>
    <t>GESTIÓ DE LA RECERCA</t>
  </si>
  <si>
    <t>INSTITUT DE CIÈNCIES DE L'EDUCACIÓ (ICE)</t>
  </si>
  <si>
    <t xml:space="preserve">ÒRG.GOVERN I D'ADMINISTRACIÓ  </t>
  </si>
  <si>
    <t>PLANIFICACIÓ ACADEMICODOCENT</t>
  </si>
  <si>
    <t>PUBLICACIONS I EDICIONS</t>
  </si>
  <si>
    <t>SERVEI D'ATENCIÓ A L'ESTUDIANT (SAE)</t>
  </si>
  <si>
    <t>SERVEIS DE SUPORT A LA RECERCA</t>
  </si>
  <si>
    <t>TELEFONIA (IBERCOM)</t>
  </si>
  <si>
    <t>Centre</t>
  </si>
  <si>
    <t>ADM. CENTRE DE BELLES ARTS</t>
  </si>
  <si>
    <t>ADM. CENTRE DE BELLVITGE</t>
  </si>
  <si>
    <t>ADM. CENTRE DE BIBLIOTECONOMIA I DOC. CA</t>
  </si>
  <si>
    <t>ADM. CENTRE DE BIOLOGIA I DE GEOLOGIA</t>
  </si>
  <si>
    <t>ADM. CENTRE DE DRET</t>
  </si>
  <si>
    <t>ADM. CENTRE DE FARMÀCIA</t>
  </si>
  <si>
    <t>ADM. CENTRE DE FILOLOGIA</t>
  </si>
  <si>
    <t>ADM. CENTRE DE FÍSICA I DE QUÍMICA</t>
  </si>
  <si>
    <t>ADM. CENTRE DE MATEMÀTIQUES I CAMPUS DE</t>
  </si>
  <si>
    <t>ADM. CENTRE DE MEDICINA</t>
  </si>
  <si>
    <t>ADM. CENTRE DE PEDAGOGIA I DE FORMACIÓ P</t>
  </si>
  <si>
    <t>ADM. CENTRE DE PSICOLOGIA I CAMPUS DE MU</t>
  </si>
  <si>
    <t>ADMINISTRACIÓ DE CENTRE D'ECONOMIA I EMP</t>
  </si>
  <si>
    <t>AREA DE CIÈNCIES I ENGINYERIES</t>
  </si>
  <si>
    <t>AULA MAGNA BIOLOGIA</t>
  </si>
  <si>
    <t>AULA MAGNA GEOLOGIA</t>
  </si>
  <si>
    <t>AULARI COMUNS</t>
  </si>
  <si>
    <t>CAMPUS DE MUNDET</t>
  </si>
  <si>
    <t>OFICINA AFERS GENERALS BIBLIOTECONOMIA I</t>
  </si>
  <si>
    <t>OFICINA AFERS GENERALS BIOLOGIA I GEOLOG</t>
  </si>
  <si>
    <t>OFICINA AFERS GENERALS DRET</t>
  </si>
  <si>
    <t>OFICINA AFERS GENERALS ECONOMIA I EMPRES</t>
  </si>
  <si>
    <t>OFICINA AFERS GENERALS FARMÀCIA</t>
  </si>
  <si>
    <t>OFICINA AFERS GENERALS FILOLOGIA</t>
  </si>
  <si>
    <t>OFICINA AFERS GENERALS FILOSOFIA GEOGR.</t>
  </si>
  <si>
    <t>OFICINA AFERS GENERALS FÍSICA I QUÍMICA</t>
  </si>
  <si>
    <t>OFICINA AFERS GENERALS MEDICINA</t>
  </si>
  <si>
    <t>OFICINA AFERS GENERALS PSICOLOGIA</t>
  </si>
  <si>
    <t>SALA DISSECCIO BELLVITGE</t>
  </si>
  <si>
    <t>SALA DISSECIÓ MEDICINA</t>
  </si>
  <si>
    <t>SECRETARIA EST. I DOCÈNCIA BELLVITGE</t>
  </si>
  <si>
    <t>SECRETARIA EST. I DOCÈNCIA BIBLIOTECONOM</t>
  </si>
  <si>
    <t>SECRETARIA EST. I DOCÈNCIA BIOLOGIA</t>
  </si>
  <si>
    <t>SECRETARIA EST. I DOCÈNCIA DRET</t>
  </si>
  <si>
    <t>SECRETARIA EST. I DOCÈNCIA ECONOMIA I EM</t>
  </si>
  <si>
    <t>SECRETARIA EST. I DOCÈNCIA FARMÀCIA</t>
  </si>
  <si>
    <t>SECRETARIA EST. I DOCÈNCIA FILOLOGIA</t>
  </si>
  <si>
    <t>SECRETARIA EST. I DOCÈNCIA FILOSOFIA</t>
  </si>
  <si>
    <t>SECRETARIA EST. I DOCÈNCIA FÍSICA</t>
  </si>
  <si>
    <t>SECRETARIA EST. I DOCÈNCIA FORMACIÓ PROF</t>
  </si>
  <si>
    <t>SECRETARIA EST. I DOCÈNCIA GEOGRAFIA I H</t>
  </si>
  <si>
    <t>SECRETARIA EST. I DOCÈNCIA MATEMÀTIQUES</t>
  </si>
  <si>
    <t>SECRETARIA EST. I DOCÈNCIA MEDICINA</t>
  </si>
  <si>
    <t>SECRETARIA EST. I DOCÈNCIA PSICOLOGIA</t>
  </si>
  <si>
    <t>SECRETARIA EST. I DOCÈNCIA QUÍMICA</t>
  </si>
  <si>
    <t>Departament</t>
  </si>
  <si>
    <t>DEP. ANTROPOLOGIA SOCIAL</t>
  </si>
  <si>
    <t>DEP. BIOLOGIA CEL.LULAR, FISOLOGIA I IMN</t>
  </si>
  <si>
    <t>DEP. BIOLOGIA EVOLUTIVA, ECOLOGIA I C.A.</t>
  </si>
  <si>
    <t>DEP. BIOLOGIA, SANITAT I MEDI AMBIENT</t>
  </si>
  <si>
    <t>DEP. BIOMEDICINA</t>
  </si>
  <si>
    <t>DEP. BIOQUIMICA I BIOMEDICINA MOLECULAR</t>
  </si>
  <si>
    <t>DEP. BIOQUÍMICA I FISIOLOGIA</t>
  </si>
  <si>
    <t>DEP. CC. MATERIALS I QUÍMICA FISICA</t>
  </si>
  <si>
    <t>DEP. CC. SOCIALS, ED. MUSICAL, ...</t>
  </si>
  <si>
    <t>DEP. CIRURGIA I ESPECIALITATS MEDICOQUIR</t>
  </si>
  <si>
    <t>DEP. COGNICIÓ, DESENVOL. I PSICOL. EDUC.</t>
  </si>
  <si>
    <t>DEP. DINÀMICA DE LA TERRA I OCEÀ</t>
  </si>
  <si>
    <t>DEP. DRET ADMINISTRATIU, PROCESSSAL, ...</t>
  </si>
  <si>
    <t>DEP. DRET CONSTITUCIONAL, C.POLITICA ...</t>
  </si>
  <si>
    <t>DEP. DRET PENAL, CRIMINOLOGIA I DRET INT</t>
  </si>
  <si>
    <t>DEP. DRET PRIVAT</t>
  </si>
  <si>
    <t>DEP. ECONOMETRIA, ESTAD. I ECON.APLICADA</t>
  </si>
  <si>
    <t>DEP. ECONOMIA</t>
  </si>
  <si>
    <t>DEP. ED. LINGÜÍSTICA I LITERÀRIA, ...</t>
  </si>
  <si>
    <t>DEP. EMPRESA</t>
  </si>
  <si>
    <t>DEP. ENG. QUIMICA I QUIMICA ANALITICA</t>
  </si>
  <si>
    <t>DEP. ESTUDIS ANGLESOS I LLENG. I LIT.</t>
  </si>
  <si>
    <t>DEP. FARMÀCIA I TEC. FARMACÈUTICA I ...</t>
  </si>
  <si>
    <t>DEP. FIL. CATALANA I LINGÜÍSTICA GRAL.</t>
  </si>
  <si>
    <t>DEP. FIL. GREGA, LLATINA, ROMANICA I SEM</t>
  </si>
  <si>
    <t>DEP. FIL. HISPÀNICA, T.LITERATURA I COM.</t>
  </si>
  <si>
    <t>DEP. FÍSICA APLICADA</t>
  </si>
  <si>
    <t>DEP. FÍSICA MATÈRIA CONDENSADA</t>
  </si>
  <si>
    <t>DEP. FÍSICA QUÀNTICA I ASTROFÍSICA</t>
  </si>
  <si>
    <t>DEP. FONAMENTS CLÍNICS</t>
  </si>
  <si>
    <t>DEP. GENÈTICA, MICROBIOLOGIA I ESTADÍSTI</t>
  </si>
  <si>
    <t>DEP. GEOGRAFIA</t>
  </si>
  <si>
    <t>DEP. HIST. ECONOMICA, INSTITUCIONES, ...</t>
  </si>
  <si>
    <t>DEP. HISTORIA I ARQUEOLOGIA</t>
  </si>
  <si>
    <t>DEP. MATEMATIQUES I INFORMATICA</t>
  </si>
  <si>
    <t>DEP. MEDICINA</t>
  </si>
  <si>
    <t>DEP. MINERALOGIO, PETROLOGIA I GEOL APLI</t>
  </si>
  <si>
    <t>DEP. PSICOL. CLINICA I PSICOBIOLOGIA</t>
  </si>
  <si>
    <t>DEP. PSICOL. SOCIAL I PSICOLOGIA QUANTI.</t>
  </si>
  <si>
    <t>DEP. QUÍMICA INORGÀNICA I ORGÀNICA</t>
  </si>
  <si>
    <t>DEP. SOCIOLOGIA</t>
  </si>
  <si>
    <t>DEP. TRANSVERSAL NUTRICIO , CC. ALIM...</t>
  </si>
  <si>
    <t>DEPARTAMENT D'ARTS VISUALS I DISSENY</t>
  </si>
  <si>
    <t>DEPARTAMENT FILOSOFIA</t>
  </si>
  <si>
    <t>DEPT. BIBLIOTECONOMIA I DOCUMENTACIÓ</t>
  </si>
  <si>
    <t>DEPT. CIÈNCIES CLÍNIQUES</t>
  </si>
  <si>
    <t>DEPT. CIÈNCIES FISIOLÒGIQUES II</t>
  </si>
  <si>
    <t>DEPT. D'ARTS I CONSERVACIÓ I RESTAURACIÓ</t>
  </si>
  <si>
    <t>DEPT. DIDÀCTICA I ORGANITZACIÓ EDUCATIVA</t>
  </si>
  <si>
    <t>DEPT. ELECTRÒNICA</t>
  </si>
  <si>
    <t>DEPT. FARMACOLOGIA I QUÍMICA TERAPÈUTICA</t>
  </si>
  <si>
    <t>DEPT. HISTÒRIA DE L'ART</t>
  </si>
  <si>
    <t>DEPT. HISTÒRIA DRET, DRET ROMÀ I D. ECL.</t>
  </si>
  <si>
    <t>DEPT. INFERMERIA FONAMENTAL I MEDICOQUIR</t>
  </si>
  <si>
    <t>DEPT. INFERMERIA SAL. PÚBL.,SAL. MENTAL</t>
  </si>
  <si>
    <t>DEPT. MATEMÀTICA ECONÒMICA, FINANCERA I</t>
  </si>
  <si>
    <t>DEPT. MÈTODES D'INVESTIGACIÓ I DIAGNÒSTI</t>
  </si>
  <si>
    <t>DEPT. ODONTOSTOMATOLOGIA</t>
  </si>
  <si>
    <t>DEPT. PATOLOGIA I TERAPÈUTICA EXPERIMENT</t>
  </si>
  <si>
    <t>DEPT. TEORIA I HISTÒRIA DE L'EDUCACIÓ</t>
  </si>
  <si>
    <t>DEPT. TREBALL SOCIAL I SERVEIS SOCIALS</t>
  </si>
  <si>
    <t>UFR TREBALL SOCIAL</t>
  </si>
  <si>
    <t xml:space="preserve">Edifici </t>
  </si>
  <si>
    <t>ANNEX BELLES ARTS (ANTIC EDIF MENJADORS)</t>
  </si>
  <si>
    <t>AULARI BALDIRI I REIXAC</t>
  </si>
  <si>
    <t>CAMPUS ALIMENTACIÓ TORRIBERA</t>
  </si>
  <si>
    <t>EDIFICI ANTONI CAPARRÓS</t>
  </si>
  <si>
    <t>EDIFICI BELLES ARTS</t>
  </si>
  <si>
    <t>EDIFICI CAMPUS BELLVITGE</t>
  </si>
  <si>
    <t>EDIFICI CAMPUS MUNDET</t>
  </si>
  <si>
    <t>EDIFICI COMPLEX CÚPULES</t>
  </si>
  <si>
    <t>EDIFICI FACULTAT BIOLOGIA</t>
  </si>
  <si>
    <t>EDIFICI FACULTAT D'ECONÒMIQUES</t>
  </si>
  <si>
    <t>EDIFICI FACULTAT DRET</t>
  </si>
  <si>
    <t>EDIFICI FACULTAT EMPRESA</t>
  </si>
  <si>
    <t>EDIFICI FACULTAT. FARMÀCIA</t>
  </si>
  <si>
    <t>EDIFICI FACULTAT. FÍSICA I QUÍMICA</t>
  </si>
  <si>
    <t>EDIFICI FACULTAT. GEOLOGIA</t>
  </si>
  <si>
    <t>EDIFICI FACULTAT. MEDICINA</t>
  </si>
  <si>
    <t>EDIFICI GRAN VIA 582</t>
  </si>
  <si>
    <t>EDIFICI HISTÒRIC - PLAÇA UNIVERSITAT</t>
  </si>
  <si>
    <t>EDIFICI SANTS</t>
  </si>
  <si>
    <t>EDIFICI SERVEI D'ESPORTS</t>
  </si>
  <si>
    <t>Edifici - administracio</t>
  </si>
  <si>
    <t>EDIFICI BALMES</t>
  </si>
  <si>
    <t>EDIFICI CAN JAUMANDREU</t>
  </si>
  <si>
    <t>EDIFICI CAN RICART</t>
  </si>
  <si>
    <t>EDIFICI FLORENSA</t>
  </si>
  <si>
    <t>EDIFICI INSTITUT ALTA MUNTANYA</t>
  </si>
  <si>
    <t>EDIFICI RAMBLA CATALUNYA</t>
  </si>
  <si>
    <t>EDIFICI SERVEIS CIENTIFICOTÈCNICS</t>
  </si>
  <si>
    <t>PAVELLÓ DE LA REPÚBLICA</t>
  </si>
  <si>
    <t>PAVELLÓ ROSA</t>
  </si>
  <si>
    <t>FAC.MEDICINA I CC.SALUT</t>
  </si>
  <si>
    <t>FACULTAT DE BELLES ARTS</t>
  </si>
  <si>
    <t>FACULTAT DE BIBLIOTECONOMIA I DOCUMENTAC</t>
  </si>
  <si>
    <t>FACULTAT DE BIOLOGIA</t>
  </si>
  <si>
    <t>FACULTAT DE DRET</t>
  </si>
  <si>
    <t>FACULTAT DE FARMÀCIA</t>
  </si>
  <si>
    <t>FACULTAT DE FILOLOGIA</t>
  </si>
  <si>
    <t>FACULTAT DE FILOSOFIA</t>
  </si>
  <si>
    <t>FACULTAT DE FÍSICA</t>
  </si>
  <si>
    <t>FACULTAT DE GEOGRAFIA I HISTÒRIA</t>
  </si>
  <si>
    <t>FACULTAT DE GEOLOGIA</t>
  </si>
  <si>
    <t>FACULTAT DE MATEMÀTIQUES</t>
  </si>
  <si>
    <t>FACULTAT DE MEDICINA</t>
  </si>
  <si>
    <t>FACULTAT DE PSICOLOGIA</t>
  </si>
  <si>
    <t>FACULTAT DE QUÍMICA</t>
  </si>
  <si>
    <t>FACULTAT D'ECONOMIA I EMPRESA</t>
  </si>
  <si>
    <t>FACULTAT D'ODONTOLOGIA</t>
  </si>
  <si>
    <t>FACULTAT EDUCACIÓ</t>
  </si>
  <si>
    <t>UFIR MEDICINA BELLVITGE</t>
  </si>
  <si>
    <t>UFIR MEDICINA CLINIC</t>
  </si>
  <si>
    <t>UFIR PODOLOGIA</t>
  </si>
  <si>
    <t>UFIR INFERMERIA</t>
  </si>
  <si>
    <t>UFIR ODONTOLOGIA</t>
  </si>
  <si>
    <t>CÀTEDRA PASCUAL MARAGALL</t>
  </si>
  <si>
    <t>CENTRE DE RECERCA ADHUC</t>
  </si>
  <si>
    <t>CENTRE DE SOCIOLINGÜÍSTICA I COMUNICACIÓ</t>
  </si>
  <si>
    <t>CENTRE D'ESTUDIS HISTÒRICS INTERNACIONAL</t>
  </si>
  <si>
    <t>CR BIODIVERSITAT ANIMAL</t>
  </si>
  <si>
    <t>CR OBSERVATORI DE BIOÈTICA I DRET (OBD)</t>
  </si>
  <si>
    <t>CR OBSERVATORI SISTEMA PENAL I ELS DRETS</t>
  </si>
  <si>
    <t>CR POLIS, INTERVENCIÓ AMBIENTAL: ART I S</t>
  </si>
  <si>
    <t>DUODA, CENTRE DE RECERCA DE  DONES</t>
  </si>
  <si>
    <t>I.R. EN CERVELL, COGNICIÓ I CONDUCTA (IR</t>
  </si>
  <si>
    <t>INST. BIOMEDICINA</t>
  </si>
  <si>
    <t>INST.RECERCA EN NUTRICIÓ I SEGURET.ALIME</t>
  </si>
  <si>
    <t>INSTIT.DE RECERCA GEOMODELS</t>
  </si>
  <si>
    <t>INSTITUT DE BIOMEDICINA</t>
  </si>
  <si>
    <t>INSTITUT DE CIÈNCIES DEL COSMOS</t>
  </si>
  <si>
    <t>INSTITUT DE MATEMÀTICA</t>
  </si>
  <si>
    <t>INSTITUT DE NANOCIÈNCIA I NANOTECNOLOGIA</t>
  </si>
  <si>
    <t>INSTITUT DE QUÍMICA TEÒRICA I COMPUTACIO</t>
  </si>
  <si>
    <t>INSTITUT DE REC. ECONOMIA APLICADA REG.I</t>
  </si>
  <si>
    <t>INSTITUT DE RECERCA DE  L'AIGUA</t>
  </si>
  <si>
    <t>INSTITUT DE RECERCA DE LA BIODIVERSITAT</t>
  </si>
  <si>
    <t>INSTITUT DE RECERCA EN CULTURES MEDIEVAL</t>
  </si>
  <si>
    <t>INSTITUT DE RECERCA JURÍDICA TRANSJUS</t>
  </si>
  <si>
    <t>INSTITUT DE SISTEMES COMPLEXOS</t>
  </si>
  <si>
    <t>INSTITUT DEL PRÒXIM ORIENT ANTIC (IPOA)</t>
  </si>
  <si>
    <t>OBSERV. INTERNAC. DE LA PROFESSIO DOCENT</t>
  </si>
  <si>
    <t>OBSERVAT.BIBLIOTEQUES, LLIBRES I LECTURA</t>
  </si>
  <si>
    <t>OBSERVATOR.ESTUDIS AUSTRALIANS</t>
  </si>
  <si>
    <t>SERV. D'INNOVACIÓ DISSENY ELEC.AVANÇ.SIS</t>
  </si>
  <si>
    <t>SERVEI D'ANÀLISI ISOTÒPICA</t>
  </si>
  <si>
    <t>SERVEI DE CAMPS EXPERIMENTALS</t>
  </si>
  <si>
    <t>SERVEI DE CULTIUS CEL·LULARS</t>
  </si>
  <si>
    <t>SERVEI DE FERMENTACIÓ</t>
  </si>
  <si>
    <t>SERVEI DE FONÈTICA</t>
  </si>
  <si>
    <t>SERVEI DE LABORATORI DEL PAISATGE</t>
  </si>
  <si>
    <t>SERVEI DE LÀMINA PRIMA</t>
  </si>
  <si>
    <t>SERVEI DE TECNOLOGIA LINGÜÍSTICA</t>
  </si>
  <si>
    <t>SERVEI DE TEXTOS MATEMÀTICS</t>
  </si>
  <si>
    <t>SERVEI D'ESTERILITZACIÓ I MEDIS DE CULTI</t>
  </si>
  <si>
    <t>SERVEI D'HERBARI</t>
  </si>
  <si>
    <t>UNITAT RECERCA BIBLIOTECONOMIA I DOCUMENTACIÓ</t>
  </si>
  <si>
    <t>UNITATS DE RECERCA DE BELLES ARTS</t>
  </si>
  <si>
    <t>UNITATS DE RECERCA DE DRET</t>
  </si>
  <si>
    <t>UNITATS DE RECERCA DE FARMÀCIA</t>
  </si>
  <si>
    <t>UNITATS DE RECERCA DE FILOLOGIA</t>
  </si>
  <si>
    <t>UNITATS DE RECERCA DE GEOGRAFIA-HISTORIA-FILOSOFIA</t>
  </si>
  <si>
    <t>UNITATS DE RECERCA DE MATEMÀTIQUES</t>
  </si>
  <si>
    <t>UNITATS DE RECERCA DE MEDICINA</t>
  </si>
  <si>
    <t>UNITATS DE RECERCA DE PEDAGOGIA</t>
  </si>
  <si>
    <t>UNITATS DE RECERCA DE PSICOLOGIA</t>
  </si>
  <si>
    <t>UNITATS DE RECERCA D'ODONTOLOGIA</t>
  </si>
  <si>
    <t>UNITATS DE RECERCA ECONOMIA I EMPRESA</t>
  </si>
  <si>
    <t>TIPUS D'UNITAT</t>
  </si>
  <si>
    <t xml:space="preserve"> DOCÈNCIA</t>
  </si>
  <si>
    <t xml:space="preserve"> RECERCA</t>
  </si>
  <si>
    <t xml:space="preserve"> DOCÈNCIA NO HOMOLOGADA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</si>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</sst>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7FC0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44">
    <xf numFmtId="0" fontId="0" fillId="0" borderId="0" xfId="0"/>
    <xf numFmtId="0" fontId="5" fillId="0" borderId="0" xfId="0" applyFont="1"/>
    <xf numFmtId="4" fontId="4" fillId="0" borderId="1" xfId="3" applyNumberFormat="1" applyFont="1" applyFill="1" applyBorder="1" applyAlignment="1">
      <alignment horizontal="right" wrapText="1"/>
    </xf>
    <xf numFmtId="4" fontId="5" fillId="0" borderId="0" xfId="0" applyNumberFormat="1" applyFont="1"/>
    <xf numFmtId="4" fontId="4" fillId="0" borderId="0" xfId="3" applyNumberFormat="1" applyFont="1" applyFill="1" applyBorder="1" applyAlignment="1">
      <alignment horizontal="right" wrapText="1"/>
    </xf>
    <xf numFmtId="4" fontId="5" fillId="0" borderId="0" xfId="0" applyNumberFormat="1" applyFont="1" applyFill="1"/>
    <xf numFmtId="0" fontId="5" fillId="0" borderId="0" xfId="0" applyFont="1" applyFill="1"/>
    <xf numFmtId="4" fontId="6" fillId="7" borderId="2" xfId="0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 wrapText="1"/>
    </xf>
    <xf numFmtId="4" fontId="7" fillId="6" borderId="2" xfId="0" applyNumberFormat="1" applyFont="1" applyFill="1" applyBorder="1" applyAlignment="1" applyProtection="1">
      <alignment wrapText="1"/>
    </xf>
    <xf numFmtId="4" fontId="7" fillId="6" borderId="2" xfId="1" applyNumberFormat="1" applyFont="1" applyFill="1" applyBorder="1" applyAlignment="1" applyProtection="1">
      <alignment wrapText="1"/>
    </xf>
    <xf numFmtId="4" fontId="7" fillId="6" borderId="2" xfId="0" applyNumberFormat="1" applyFont="1" applyFill="1" applyBorder="1" applyAlignment="1" applyProtection="1">
      <alignment horizontal="center" wrapText="1"/>
    </xf>
    <xf numFmtId="4" fontId="7" fillId="4" borderId="2" xfId="0" applyNumberFormat="1" applyFont="1" applyFill="1" applyBorder="1" applyAlignment="1" applyProtection="1">
      <alignment wrapText="1"/>
    </xf>
    <xf numFmtId="4" fontId="7" fillId="4" borderId="2" xfId="1" applyNumberFormat="1" applyFont="1" applyFill="1" applyBorder="1" applyAlignment="1" applyProtection="1">
      <alignment wrapText="1"/>
    </xf>
    <xf numFmtId="4" fontId="7" fillId="4" borderId="2" xfId="0" applyNumberFormat="1" applyFont="1" applyFill="1" applyBorder="1" applyAlignment="1" applyProtection="1">
      <alignment horizontal="center" wrapText="1"/>
    </xf>
    <xf numFmtId="4" fontId="7" fillId="5" borderId="2" xfId="0" applyNumberFormat="1" applyFont="1" applyFill="1" applyBorder="1" applyAlignment="1" applyProtection="1">
      <alignment wrapText="1"/>
    </xf>
    <xf numFmtId="4" fontId="7" fillId="5" borderId="2" xfId="1" applyNumberFormat="1" applyFont="1" applyFill="1" applyBorder="1" applyAlignment="1" applyProtection="1">
      <alignment wrapText="1"/>
    </xf>
    <xf numFmtId="4" fontId="7" fillId="5" borderId="2" xfId="0" applyNumberFormat="1" applyFont="1" applyFill="1" applyBorder="1" applyAlignment="1" applyProtection="1">
      <alignment horizontal="center" wrapText="1"/>
    </xf>
    <xf numFmtId="0" fontId="5" fillId="9" borderId="0" xfId="0" applyFont="1" applyFill="1"/>
    <xf numFmtId="0" fontId="5" fillId="0" borderId="0" xfId="0" applyFont="1"/>
    <xf numFmtId="4" fontId="5" fillId="0" borderId="0" xfId="0" applyNumberFormat="1" applyFont="1" applyFill="1"/>
    <xf numFmtId="0" fontId="5" fillId="0" borderId="0" xfId="0" applyFont="1" applyFill="1"/>
    <xf numFmtId="4" fontId="5" fillId="0" borderId="0" xfId="0" applyNumberFormat="1" applyFont="1"/>
    <xf numFmtId="4" fontId="7" fillId="4" borderId="2" xfId="0" applyNumberFormat="1" applyFont="1" applyFill="1" applyBorder="1" applyAlignment="1" applyProtection="1">
      <alignment horizontal="center" wrapText="1"/>
    </xf>
    <xf numFmtId="4" fontId="7" fillId="5" borderId="2" xfId="0" applyNumberFormat="1" applyFont="1" applyFill="1" applyBorder="1" applyAlignment="1" applyProtection="1">
      <alignment wrapText="1"/>
    </xf>
    <xf numFmtId="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4" fontId="2" fillId="6" borderId="0" xfId="0" applyNumberFormat="1" applyFont="1" applyFill="1" applyAlignment="1">
      <alignment horizontal="center" wrapText="1"/>
    </xf>
    <xf numFmtId="4" fontId="5" fillId="6" borderId="0" xfId="0" applyNumberFormat="1" applyFont="1" applyFill="1"/>
    <xf numFmtId="4" fontId="8" fillId="6" borderId="0" xfId="0" applyNumberFormat="1" applyFont="1" applyFill="1" applyBorder="1" applyAlignment="1" applyProtection="1">
      <alignment horizontal="center" wrapText="1"/>
    </xf>
    <xf numFmtId="4" fontId="8" fillId="3" borderId="0" xfId="0" applyNumberFormat="1" applyFont="1" applyFill="1" applyBorder="1" applyAlignment="1" applyProtection="1">
      <alignment horizontal="center" wrapText="1"/>
    </xf>
    <xf numFmtId="4" fontId="9" fillId="3" borderId="0" xfId="0" applyNumberFormat="1" applyFont="1" applyFill="1" applyBorder="1" applyAlignment="1" applyProtection="1">
      <alignment horizont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</xf>
    <xf numFmtId="4" fontId="11" fillId="0" borderId="0" xfId="0" applyNumberFormat="1" applyFont="1"/>
    <xf numFmtId="4" fontId="10" fillId="0" borderId="0" xfId="0" applyNumberFormat="1" applyFont="1" applyFill="1"/>
    <xf numFmtId="4" fontId="6" fillId="6" borderId="2" xfId="0" applyNumberFormat="1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</cellXfs>
  <cellStyles count="4">
    <cellStyle name="Coma" xfId="1" builtinId="3"/>
    <cellStyle name="Normal" xfId="0" builtinId="0"/>
    <cellStyle name="Normal_Full1" xfId="2"/>
    <cellStyle name="Normal_Ful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F11"/>
  <sheetViews>
    <sheetView tabSelected="1" workbookViewId="0">
      <selection activeCell="I30" sqref="I30"/>
    </sheetView>
  </sheetViews>
  <sheetFormatPr defaultRowHeight="15" x14ac:dyDescent="0.25"/>
  <cols>
    <col min="1" max="1" width="22.7109375" bestFit="1" customWidth="1"/>
    <col min="2" max="3" width="15" bestFit="1" customWidth="1"/>
    <col min="4" max="4" width="13.85546875" bestFit="1" customWidth="1"/>
    <col min="5" max="5" width="13.7109375" bestFit="1" customWidth="1"/>
  </cols>
  <sheetData>
    <row r="2" spans="1:6" ht="60" x14ac:dyDescent="0.25">
      <c r="A2" s="26" t="s">
        <v>274</v>
      </c>
      <c r="B2" s="28" t="s">
        <v>275</v>
      </c>
      <c r="C2" s="23" t="s">
        <v>276</v>
      </c>
      <c r="D2" s="24" t="s">
        <v>277</v>
      </c>
    </row>
    <row r="3" spans="1:6" x14ac:dyDescent="0.25">
      <c r="A3" s="27" t="s">
        <v>34</v>
      </c>
      <c r="B3" s="37">
        <v>114415.34399999991</v>
      </c>
      <c r="C3" s="37">
        <v>78273.655999999959</v>
      </c>
      <c r="D3" s="37">
        <v>381.53000000000003</v>
      </c>
    </row>
    <row r="4" spans="1:6" x14ac:dyDescent="0.25">
      <c r="A4" s="27" t="s">
        <v>29</v>
      </c>
      <c r="B4" s="37">
        <v>59175176.447286956</v>
      </c>
      <c r="C4" s="37">
        <v>38541892.18634358</v>
      </c>
      <c r="D4" s="37">
        <v>8625996.0208017267</v>
      </c>
    </row>
    <row r="5" spans="1:6" x14ac:dyDescent="0.25">
      <c r="A5" s="27" t="s">
        <v>59</v>
      </c>
      <c r="B5" s="37">
        <v>17317656.016971864</v>
      </c>
      <c r="C5" s="37">
        <v>11983527.669314576</v>
      </c>
      <c r="D5" s="37">
        <v>174687.91200000004</v>
      </c>
    </row>
    <row r="6" spans="1:6" x14ac:dyDescent="0.25">
      <c r="A6" s="27" t="s">
        <v>105</v>
      </c>
      <c r="B6" s="37">
        <v>100128597.78166975</v>
      </c>
      <c r="C6" s="37">
        <v>131072207.45272976</v>
      </c>
      <c r="D6" s="37">
        <v>4387639.8500000015</v>
      </c>
    </row>
    <row r="7" spans="1:6" x14ac:dyDescent="0.25">
      <c r="A7" s="27" t="s">
        <v>168</v>
      </c>
      <c r="B7" s="37">
        <v>19458590.437523209</v>
      </c>
      <c r="C7" s="37">
        <v>13060502.621835027</v>
      </c>
      <c r="D7" s="37">
        <v>1206484.7970923795</v>
      </c>
    </row>
    <row r="8" spans="1:6" x14ac:dyDescent="0.25">
      <c r="A8" s="27" t="s">
        <v>189</v>
      </c>
      <c r="B8" s="37">
        <v>735855.81526789116</v>
      </c>
      <c r="C8" s="37">
        <v>720839.04440219654</v>
      </c>
      <c r="D8" s="37">
        <v>25863.653879303667</v>
      </c>
    </row>
    <row r="9" spans="1:6" x14ac:dyDescent="0.25">
      <c r="A9" s="27" t="s">
        <v>31</v>
      </c>
      <c r="B9" s="37">
        <v>4542796.8961265758</v>
      </c>
      <c r="C9" s="37">
        <v>621021.00199999986</v>
      </c>
      <c r="D9" s="37">
        <v>4171085.9075696198</v>
      </c>
    </row>
    <row r="10" spans="1:6" x14ac:dyDescent="0.25">
      <c r="A10" s="27" t="s">
        <v>30</v>
      </c>
      <c r="B10" s="37">
        <v>0</v>
      </c>
      <c r="C10" s="37">
        <v>6202113.4471926093</v>
      </c>
      <c r="D10" s="37">
        <v>11748.4</v>
      </c>
    </row>
    <row r="11" spans="1:6" ht="15.75" x14ac:dyDescent="0.25">
      <c r="A11" s="27" t="s">
        <v>278</v>
      </c>
      <c r="B11" s="38">
        <f>SUM(B3:B10)</f>
        <v>201473088.73884624</v>
      </c>
      <c r="C11" s="38">
        <f t="shared" ref="C11:D11" si="0">SUM(C3:C10)</f>
        <v>202280377.07981774</v>
      </c>
      <c r="D11" s="38">
        <f t="shared" si="0"/>
        <v>18603888.071343031</v>
      </c>
      <c r="E11" s="25"/>
      <c r="F11" s="25"/>
    </row>
  </sheetData>
  <sheetProtection password="F11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246"/>
  <sheetViews>
    <sheetView topLeftCell="H232" workbookViewId="0">
      <selection activeCell="P257" sqref="P257"/>
    </sheetView>
  </sheetViews>
  <sheetFormatPr defaultColWidth="8.85546875" defaultRowHeight="15" x14ac:dyDescent="0.25"/>
  <cols>
    <col min="1" max="1" width="50.28515625" style="1" bestFit="1" customWidth="1"/>
    <col min="2" max="2" width="22.42578125" style="1" bestFit="1" customWidth="1"/>
    <col min="3" max="3" width="11.5703125" style="3" bestFit="1" customWidth="1"/>
    <col min="4" max="4" width="12.5703125" style="3" bestFit="1" customWidth="1"/>
    <col min="5" max="5" width="11.5703125" style="3" bestFit="1" customWidth="1"/>
    <col min="6" max="6" width="12.5703125" style="3" bestFit="1" customWidth="1"/>
    <col min="7" max="7" width="11.5703125" style="3" bestFit="1" customWidth="1"/>
    <col min="8" max="8" width="16.5703125" style="3" bestFit="1" customWidth="1"/>
    <col min="9" max="9" width="11.85546875" style="3" bestFit="1" customWidth="1"/>
    <col min="10" max="11" width="11.5703125" style="3" bestFit="1" customWidth="1"/>
    <col min="12" max="14" width="11.5703125" style="1" bestFit="1" customWidth="1"/>
    <col min="15" max="15" width="16.5703125" style="1" bestFit="1" customWidth="1"/>
    <col min="16" max="17" width="11.5703125" style="1" bestFit="1" customWidth="1"/>
    <col min="18" max="18" width="10" style="1" bestFit="1" customWidth="1"/>
    <col min="19" max="19" width="11.5703125" style="1" bestFit="1" customWidth="1"/>
    <col min="20" max="20" width="10.28515625" style="1" bestFit="1" customWidth="1"/>
    <col min="21" max="21" width="10" style="1" bestFit="1" customWidth="1"/>
    <col min="22" max="22" width="15.28515625" style="1" bestFit="1" customWidth="1"/>
    <col min="23" max="23" width="13.7109375" style="1" bestFit="1" customWidth="1"/>
    <col min="24" max="16384" width="8.85546875" style="1"/>
  </cols>
  <sheetData>
    <row r="1" spans="1:24" ht="18.75" x14ac:dyDescent="0.25">
      <c r="C1" s="39" t="s">
        <v>17</v>
      </c>
      <c r="D1" s="39"/>
      <c r="E1" s="39"/>
      <c r="F1" s="39"/>
      <c r="G1" s="39"/>
      <c r="H1" s="39"/>
      <c r="I1" s="40" t="s">
        <v>18</v>
      </c>
      <c r="J1" s="40"/>
      <c r="K1" s="40"/>
      <c r="L1" s="40"/>
      <c r="M1" s="40"/>
      <c r="N1" s="40"/>
      <c r="O1" s="7"/>
      <c r="P1" s="41" t="s">
        <v>19</v>
      </c>
      <c r="Q1" s="42"/>
      <c r="R1" s="42"/>
      <c r="S1" s="42"/>
      <c r="T1" s="42"/>
      <c r="U1" s="42"/>
      <c r="V1" s="43"/>
    </row>
    <row r="2" spans="1:24" ht="67.150000000000006" customHeight="1" x14ac:dyDescent="0.25">
      <c r="A2" s="8" t="s">
        <v>21</v>
      </c>
      <c r="B2" s="8" t="s">
        <v>20</v>
      </c>
      <c r="C2" s="9" t="s">
        <v>0</v>
      </c>
      <c r="D2" s="9" t="s">
        <v>1</v>
      </c>
      <c r="E2" s="10" t="s">
        <v>2</v>
      </c>
      <c r="F2" s="10" t="s">
        <v>3</v>
      </c>
      <c r="G2" s="9" t="s">
        <v>4</v>
      </c>
      <c r="H2" s="11" t="s">
        <v>22</v>
      </c>
      <c r="I2" s="12" t="s">
        <v>5</v>
      </c>
      <c r="J2" s="12" t="s">
        <v>6</v>
      </c>
      <c r="K2" s="13" t="s">
        <v>7</v>
      </c>
      <c r="L2" s="13" t="s">
        <v>8</v>
      </c>
      <c r="M2" s="13" t="s">
        <v>9</v>
      </c>
      <c r="N2" s="12" t="s">
        <v>10</v>
      </c>
      <c r="O2" s="14" t="s">
        <v>23</v>
      </c>
      <c r="P2" s="15" t="s">
        <v>11</v>
      </c>
      <c r="Q2" s="15" t="s">
        <v>12</v>
      </c>
      <c r="R2" s="16" t="s">
        <v>13</v>
      </c>
      <c r="S2" s="16" t="s">
        <v>14</v>
      </c>
      <c r="T2" s="16" t="s">
        <v>15</v>
      </c>
      <c r="U2" s="15" t="s">
        <v>16</v>
      </c>
      <c r="V2" s="17" t="s">
        <v>24</v>
      </c>
    </row>
    <row r="3" spans="1:24" s="6" customFormat="1" ht="15" customHeight="1" x14ac:dyDescent="0.25">
      <c r="A3" s="19" t="s">
        <v>35</v>
      </c>
      <c r="B3" s="19" t="s">
        <v>34</v>
      </c>
      <c r="C3" s="2">
        <v>0</v>
      </c>
      <c r="D3" s="2">
        <v>0</v>
      </c>
      <c r="E3" s="22">
        <v>0</v>
      </c>
      <c r="F3" s="22">
        <v>0</v>
      </c>
      <c r="G3" s="2">
        <v>0</v>
      </c>
      <c r="H3" s="4">
        <f t="shared" ref="H3:H66" si="0">SUM(C3:G3)</f>
        <v>0</v>
      </c>
      <c r="I3" s="2">
        <v>0</v>
      </c>
      <c r="J3" s="2">
        <v>0</v>
      </c>
      <c r="K3" s="22">
        <v>0</v>
      </c>
      <c r="L3" s="22">
        <v>0</v>
      </c>
      <c r="M3" s="22">
        <v>0</v>
      </c>
      <c r="N3" s="2">
        <v>0</v>
      </c>
      <c r="O3" s="2">
        <f t="shared" ref="O3:O66" si="1">SUM(I3:N3)</f>
        <v>0</v>
      </c>
      <c r="P3" s="2">
        <v>0</v>
      </c>
      <c r="Q3" s="2">
        <v>0</v>
      </c>
      <c r="R3" s="22">
        <v>0</v>
      </c>
      <c r="S3" s="22">
        <v>381.53000000000003</v>
      </c>
      <c r="T3" s="22">
        <v>0</v>
      </c>
      <c r="U3" s="5">
        <v>0</v>
      </c>
      <c r="V3" s="5">
        <f t="shared" ref="V3:V66" si="2">SUM(P3:U3)</f>
        <v>381.53000000000003</v>
      </c>
    </row>
    <row r="4" spans="1:24" s="6" customFormat="1" ht="15" customHeight="1" x14ac:dyDescent="0.25">
      <c r="A4" s="1" t="s">
        <v>36</v>
      </c>
      <c r="B4" s="1" t="s">
        <v>34</v>
      </c>
      <c r="C4" s="2">
        <v>0</v>
      </c>
      <c r="D4" s="2">
        <v>77937.791999999914</v>
      </c>
      <c r="E4" s="3">
        <v>0</v>
      </c>
      <c r="F4" s="3">
        <v>30945.599999999999</v>
      </c>
      <c r="G4" s="2">
        <v>93.419999999999987</v>
      </c>
      <c r="H4" s="4">
        <f t="shared" si="0"/>
        <v>108976.8119999999</v>
      </c>
      <c r="I4" s="2">
        <v>0</v>
      </c>
      <c r="J4" s="2">
        <v>51958.527999999947</v>
      </c>
      <c r="K4" s="3">
        <v>0</v>
      </c>
      <c r="L4" s="3">
        <v>0</v>
      </c>
      <c r="M4" s="3">
        <v>20630.400000000001</v>
      </c>
      <c r="N4" s="2">
        <v>62.28</v>
      </c>
      <c r="O4" s="2">
        <f t="shared" si="1"/>
        <v>72651.207999999955</v>
      </c>
      <c r="P4" s="2">
        <v>0</v>
      </c>
      <c r="Q4" s="2">
        <v>0</v>
      </c>
      <c r="R4" s="3">
        <v>0</v>
      </c>
      <c r="S4" s="3">
        <v>0</v>
      </c>
      <c r="T4" s="3">
        <v>0</v>
      </c>
      <c r="U4" s="5">
        <v>0</v>
      </c>
      <c r="V4" s="5">
        <f t="shared" si="2"/>
        <v>0</v>
      </c>
    </row>
    <row r="5" spans="1:24" s="6" customFormat="1" ht="15" customHeight="1" x14ac:dyDescent="0.25">
      <c r="A5" s="1" t="s">
        <v>37</v>
      </c>
      <c r="B5" s="1" t="s">
        <v>34</v>
      </c>
      <c r="C5" s="2">
        <v>0</v>
      </c>
      <c r="D5" s="2">
        <v>0</v>
      </c>
      <c r="E5" s="3">
        <v>0</v>
      </c>
      <c r="F5" s="3">
        <v>2898.3540000000003</v>
      </c>
      <c r="G5" s="2">
        <v>2540.1779999999999</v>
      </c>
      <c r="H5" s="4">
        <f t="shared" si="0"/>
        <v>5438.5320000000002</v>
      </c>
      <c r="I5" s="2">
        <v>0</v>
      </c>
      <c r="J5" s="2">
        <v>0</v>
      </c>
      <c r="K5" s="3">
        <v>0</v>
      </c>
      <c r="L5" s="3">
        <v>1996.7599999999998</v>
      </c>
      <c r="M5" s="3">
        <v>1932.2360000000003</v>
      </c>
      <c r="N5" s="2">
        <v>1693.4520000000002</v>
      </c>
      <c r="O5" s="2">
        <f t="shared" si="1"/>
        <v>5622.4480000000003</v>
      </c>
      <c r="P5" s="2">
        <v>0</v>
      </c>
      <c r="Q5" s="2">
        <v>0</v>
      </c>
      <c r="R5" s="3">
        <v>0</v>
      </c>
      <c r="S5" s="3">
        <v>0</v>
      </c>
      <c r="T5" s="3">
        <v>0</v>
      </c>
      <c r="U5" s="5">
        <v>0</v>
      </c>
      <c r="V5" s="5">
        <f t="shared" si="2"/>
        <v>0</v>
      </c>
    </row>
    <row r="6" spans="1:24" s="18" customFormat="1" ht="15" customHeight="1" x14ac:dyDescent="0.25">
      <c r="A6" s="21" t="s">
        <v>33</v>
      </c>
      <c r="B6" s="21" t="s">
        <v>29</v>
      </c>
      <c r="C6" s="2">
        <v>0</v>
      </c>
      <c r="D6" s="2">
        <v>0</v>
      </c>
      <c r="E6" s="20">
        <v>0</v>
      </c>
      <c r="F6" s="20">
        <v>0</v>
      </c>
      <c r="G6" s="2">
        <v>0</v>
      </c>
      <c r="H6" s="4">
        <f t="shared" si="0"/>
        <v>0</v>
      </c>
      <c r="I6" s="2">
        <v>0</v>
      </c>
      <c r="J6" s="2">
        <v>0</v>
      </c>
      <c r="K6" s="20">
        <v>0</v>
      </c>
      <c r="L6" s="20">
        <v>0</v>
      </c>
      <c r="M6" s="20">
        <v>0</v>
      </c>
      <c r="N6" s="2">
        <v>0</v>
      </c>
      <c r="O6" s="2">
        <f t="shared" si="1"/>
        <v>0</v>
      </c>
      <c r="P6" s="2">
        <v>0</v>
      </c>
      <c r="Q6" s="2">
        <v>1818.43</v>
      </c>
      <c r="R6" s="20">
        <v>3562.83162655244</v>
      </c>
      <c r="S6" s="20">
        <v>2425653.0352024389</v>
      </c>
      <c r="T6" s="20">
        <v>0</v>
      </c>
      <c r="U6" s="5">
        <v>10734.57</v>
      </c>
      <c r="V6" s="5">
        <f t="shared" si="2"/>
        <v>2441768.8668289911</v>
      </c>
      <c r="W6" s="6"/>
      <c r="X6" s="6"/>
    </row>
    <row r="7" spans="1:24" s="6" customFormat="1" ht="15" customHeight="1" x14ac:dyDescent="0.25">
      <c r="A7" s="1" t="s">
        <v>38</v>
      </c>
      <c r="B7" s="1" t="s">
        <v>29</v>
      </c>
      <c r="C7" s="2">
        <v>0</v>
      </c>
      <c r="D7" s="2">
        <v>0</v>
      </c>
      <c r="E7" s="3">
        <v>0</v>
      </c>
      <c r="F7" s="3">
        <v>0</v>
      </c>
      <c r="G7" s="2">
        <v>0</v>
      </c>
      <c r="H7" s="4">
        <f t="shared" si="0"/>
        <v>0</v>
      </c>
      <c r="I7" s="2">
        <v>0</v>
      </c>
      <c r="J7" s="2">
        <v>0</v>
      </c>
      <c r="K7" s="3">
        <v>0</v>
      </c>
      <c r="L7" s="3">
        <v>0</v>
      </c>
      <c r="M7" s="3">
        <v>0</v>
      </c>
      <c r="N7" s="2">
        <v>0</v>
      </c>
      <c r="O7" s="2">
        <f t="shared" si="1"/>
        <v>0</v>
      </c>
      <c r="P7" s="2">
        <v>0</v>
      </c>
      <c r="Q7" s="2">
        <v>168846.89000000004</v>
      </c>
      <c r="R7" s="3">
        <v>0</v>
      </c>
      <c r="S7" s="3">
        <v>10229.133894897268</v>
      </c>
      <c r="T7" s="3">
        <v>0</v>
      </c>
      <c r="U7" s="5">
        <v>1008.3399999999999</v>
      </c>
      <c r="V7" s="5">
        <f t="shared" si="2"/>
        <v>180084.36389489731</v>
      </c>
    </row>
    <row r="8" spans="1:24" s="6" customFormat="1" ht="15" customHeight="1" x14ac:dyDescent="0.25">
      <c r="A8" s="1" t="s">
        <v>39</v>
      </c>
      <c r="B8" s="1" t="s">
        <v>29</v>
      </c>
      <c r="C8" s="2">
        <v>0</v>
      </c>
      <c r="D8" s="2">
        <v>0</v>
      </c>
      <c r="E8" s="3">
        <v>0</v>
      </c>
      <c r="F8" s="3">
        <v>0</v>
      </c>
      <c r="G8" s="2">
        <v>0</v>
      </c>
      <c r="H8" s="4">
        <f t="shared" si="0"/>
        <v>0</v>
      </c>
      <c r="I8" s="2">
        <v>0</v>
      </c>
      <c r="J8" s="2">
        <v>-87.97</v>
      </c>
      <c r="K8" s="3">
        <v>0</v>
      </c>
      <c r="L8" s="3">
        <v>0</v>
      </c>
      <c r="M8" s="3">
        <v>0</v>
      </c>
      <c r="N8" s="2">
        <v>0</v>
      </c>
      <c r="O8" s="2">
        <f t="shared" si="1"/>
        <v>-87.97</v>
      </c>
      <c r="P8" s="2">
        <v>0</v>
      </c>
      <c r="Q8" s="2">
        <v>151956.49000000019</v>
      </c>
      <c r="R8" s="3">
        <v>218190.52533085726</v>
      </c>
      <c r="S8" s="3">
        <v>11354.071347753437</v>
      </c>
      <c r="T8" s="3">
        <v>0</v>
      </c>
      <c r="U8" s="5">
        <v>165.2</v>
      </c>
      <c r="V8" s="5">
        <f t="shared" si="2"/>
        <v>381666.28667861095</v>
      </c>
    </row>
    <row r="9" spans="1:24" s="6" customFormat="1" ht="15" customHeight="1" x14ac:dyDescent="0.25">
      <c r="A9" s="6" t="s">
        <v>28</v>
      </c>
      <c r="B9" s="6" t="s">
        <v>29</v>
      </c>
      <c r="C9" s="2">
        <v>0</v>
      </c>
      <c r="D9" s="2">
        <v>1205314.3399999964</v>
      </c>
      <c r="E9" s="5">
        <v>0</v>
      </c>
      <c r="F9" s="5">
        <v>0</v>
      </c>
      <c r="G9" s="2">
        <v>0</v>
      </c>
      <c r="H9" s="4">
        <f t="shared" si="0"/>
        <v>1205314.3399999964</v>
      </c>
      <c r="I9" s="2">
        <v>0</v>
      </c>
      <c r="J9" s="2">
        <v>0</v>
      </c>
      <c r="K9" s="5">
        <v>0</v>
      </c>
      <c r="L9" s="5">
        <v>0</v>
      </c>
      <c r="M9" s="5">
        <v>0</v>
      </c>
      <c r="N9" s="2">
        <v>0</v>
      </c>
      <c r="O9" s="2">
        <f t="shared" si="1"/>
        <v>0</v>
      </c>
      <c r="P9" s="2">
        <v>0</v>
      </c>
      <c r="Q9" s="2">
        <v>16029.00000000032</v>
      </c>
      <c r="R9" s="5">
        <v>0</v>
      </c>
      <c r="S9" s="5">
        <v>0</v>
      </c>
      <c r="T9" s="5">
        <v>0</v>
      </c>
      <c r="U9" s="5">
        <v>0</v>
      </c>
      <c r="V9" s="5">
        <f t="shared" si="2"/>
        <v>16029.00000000032</v>
      </c>
    </row>
    <row r="10" spans="1:24" s="6" customFormat="1" ht="15" customHeight="1" x14ac:dyDescent="0.25">
      <c r="A10" s="1" t="s">
        <v>40</v>
      </c>
      <c r="B10" s="1" t="s">
        <v>29</v>
      </c>
      <c r="C10" s="2">
        <v>0</v>
      </c>
      <c r="D10" s="2">
        <v>0</v>
      </c>
      <c r="E10" s="3">
        <v>0</v>
      </c>
      <c r="F10" s="3">
        <v>0</v>
      </c>
      <c r="G10" s="2">
        <v>0</v>
      </c>
      <c r="H10" s="4">
        <f t="shared" si="0"/>
        <v>0</v>
      </c>
      <c r="I10" s="2">
        <v>0</v>
      </c>
      <c r="J10" s="2">
        <v>282713.54999999946</v>
      </c>
      <c r="K10" s="3">
        <v>0</v>
      </c>
      <c r="L10" s="3">
        <v>0</v>
      </c>
      <c r="M10" s="3">
        <v>0</v>
      </c>
      <c r="N10" s="2">
        <v>233.91</v>
      </c>
      <c r="O10" s="2">
        <f t="shared" si="1"/>
        <v>282947.45999999944</v>
      </c>
      <c r="P10" s="2">
        <v>0</v>
      </c>
      <c r="Q10" s="2">
        <v>2520</v>
      </c>
      <c r="R10" s="3">
        <v>0</v>
      </c>
      <c r="S10" s="3">
        <v>0</v>
      </c>
      <c r="T10" s="3">
        <v>0</v>
      </c>
      <c r="U10" s="5">
        <v>0</v>
      </c>
      <c r="V10" s="5">
        <f t="shared" si="2"/>
        <v>2520</v>
      </c>
    </row>
    <row r="11" spans="1:24" s="6" customFormat="1" ht="15" customHeight="1" x14ac:dyDescent="0.25">
      <c r="A11" s="1" t="s">
        <v>41</v>
      </c>
      <c r="B11" s="1" t="s">
        <v>29</v>
      </c>
      <c r="C11" s="2">
        <v>0</v>
      </c>
      <c r="D11" s="2">
        <v>3580902.7350000427</v>
      </c>
      <c r="E11" s="3">
        <v>0</v>
      </c>
      <c r="F11" s="3">
        <v>3116.7479126633907</v>
      </c>
      <c r="G11" s="2">
        <v>286268.08500000002</v>
      </c>
      <c r="H11" s="4">
        <f t="shared" si="0"/>
        <v>3870287.5679127062</v>
      </c>
      <c r="I11" s="2">
        <v>0</v>
      </c>
      <c r="J11" s="2">
        <v>3492216.2550000423</v>
      </c>
      <c r="K11" s="3">
        <v>0</v>
      </c>
      <c r="L11" s="3">
        <v>112.86711591781273</v>
      </c>
      <c r="M11" s="3">
        <v>3116.7479126633907</v>
      </c>
      <c r="N11" s="2">
        <v>286268.08500000002</v>
      </c>
      <c r="O11" s="2">
        <f t="shared" si="1"/>
        <v>3781713.9550286233</v>
      </c>
      <c r="P11" s="2">
        <v>0</v>
      </c>
      <c r="Q11" s="2">
        <v>25416</v>
      </c>
      <c r="R11" s="3">
        <v>0</v>
      </c>
      <c r="S11" s="3">
        <v>0</v>
      </c>
      <c r="T11" s="3">
        <v>0</v>
      </c>
      <c r="U11" s="5">
        <v>0</v>
      </c>
      <c r="V11" s="5">
        <f t="shared" si="2"/>
        <v>25416</v>
      </c>
    </row>
    <row r="12" spans="1:24" s="6" customFormat="1" ht="15" customHeight="1" x14ac:dyDescent="0.25">
      <c r="A12" s="1" t="s">
        <v>42</v>
      </c>
      <c r="B12" s="1" t="s">
        <v>29</v>
      </c>
      <c r="C12" s="2">
        <v>0</v>
      </c>
      <c r="D12" s="2">
        <v>0</v>
      </c>
      <c r="E12" s="3">
        <v>0</v>
      </c>
      <c r="F12" s="3">
        <v>0</v>
      </c>
      <c r="G12" s="2">
        <v>0</v>
      </c>
      <c r="H12" s="4">
        <f t="shared" si="0"/>
        <v>0</v>
      </c>
      <c r="I12" s="2">
        <v>0</v>
      </c>
      <c r="J12" s="2">
        <v>1359514.6099999903</v>
      </c>
      <c r="K12" s="3">
        <v>85984.721668112572</v>
      </c>
      <c r="L12" s="3">
        <v>349960.93846367148</v>
      </c>
      <c r="M12" s="3">
        <v>0</v>
      </c>
      <c r="N12" s="2">
        <v>14400.229999999998</v>
      </c>
      <c r="O12" s="2">
        <f t="shared" si="1"/>
        <v>1809860.5001317742</v>
      </c>
      <c r="P12" s="2">
        <v>0</v>
      </c>
      <c r="Q12" s="2">
        <v>19236</v>
      </c>
      <c r="R12" s="3">
        <v>0</v>
      </c>
      <c r="S12" s="3">
        <v>0</v>
      </c>
      <c r="T12" s="3">
        <v>0</v>
      </c>
      <c r="U12" s="5">
        <v>0</v>
      </c>
      <c r="V12" s="5">
        <f t="shared" si="2"/>
        <v>19236</v>
      </c>
    </row>
    <row r="13" spans="1:24" s="6" customFormat="1" ht="15" customHeight="1" x14ac:dyDescent="0.25">
      <c r="A13" s="1" t="s">
        <v>43</v>
      </c>
      <c r="B13" s="1" t="s">
        <v>29</v>
      </c>
      <c r="C13" s="2">
        <v>0</v>
      </c>
      <c r="D13" s="2">
        <v>0</v>
      </c>
      <c r="E13" s="3">
        <v>0</v>
      </c>
      <c r="F13" s="3">
        <v>0</v>
      </c>
      <c r="G13" s="2">
        <v>0</v>
      </c>
      <c r="H13" s="4">
        <f t="shared" si="0"/>
        <v>0</v>
      </c>
      <c r="I13" s="2">
        <v>0</v>
      </c>
      <c r="J13" s="2">
        <v>367244.48000000027</v>
      </c>
      <c r="K13" s="3">
        <v>200</v>
      </c>
      <c r="L13" s="3">
        <v>71407.567115917816</v>
      </c>
      <c r="M13" s="3">
        <v>0</v>
      </c>
      <c r="N13" s="2">
        <v>8318.9599999999991</v>
      </c>
      <c r="O13" s="2">
        <f t="shared" si="1"/>
        <v>447171.0071159181</v>
      </c>
      <c r="P13" s="2">
        <v>0</v>
      </c>
      <c r="Q13" s="2">
        <v>0</v>
      </c>
      <c r="R13" s="3">
        <v>0</v>
      </c>
      <c r="S13" s="3">
        <v>0</v>
      </c>
      <c r="T13" s="3">
        <v>0</v>
      </c>
      <c r="U13" s="5">
        <v>0</v>
      </c>
      <c r="V13" s="5">
        <f t="shared" si="2"/>
        <v>0</v>
      </c>
    </row>
    <row r="14" spans="1:24" s="6" customFormat="1" ht="15" customHeight="1" x14ac:dyDescent="0.25">
      <c r="A14" s="1" t="s">
        <v>44</v>
      </c>
      <c r="B14" s="1" t="s">
        <v>29</v>
      </c>
      <c r="C14" s="2">
        <v>0</v>
      </c>
      <c r="D14" s="2">
        <v>0</v>
      </c>
      <c r="E14" s="3">
        <v>0</v>
      </c>
      <c r="F14" s="3">
        <v>0</v>
      </c>
      <c r="G14" s="2">
        <v>0</v>
      </c>
      <c r="H14" s="4">
        <f t="shared" si="0"/>
        <v>0</v>
      </c>
      <c r="I14" s="2">
        <v>0</v>
      </c>
      <c r="J14" s="2">
        <v>5457327.3200000282</v>
      </c>
      <c r="K14" s="3">
        <v>441.69</v>
      </c>
      <c r="L14" s="3">
        <v>2400897.7355795898</v>
      </c>
      <c r="M14" s="3">
        <v>0</v>
      </c>
      <c r="N14" s="2">
        <v>461234.86999999994</v>
      </c>
      <c r="O14" s="2">
        <f t="shared" si="1"/>
        <v>8319901.6155796191</v>
      </c>
      <c r="P14" s="2">
        <v>0</v>
      </c>
      <c r="Q14" s="2">
        <v>6514.9</v>
      </c>
      <c r="R14" s="3">
        <v>0</v>
      </c>
      <c r="S14" s="3">
        <v>0</v>
      </c>
      <c r="T14" s="3">
        <v>0</v>
      </c>
      <c r="U14" s="5">
        <v>0</v>
      </c>
      <c r="V14" s="5">
        <f t="shared" si="2"/>
        <v>6514.9</v>
      </c>
    </row>
    <row r="15" spans="1:24" s="6" customFormat="1" ht="15" customHeight="1" x14ac:dyDescent="0.25">
      <c r="A15" s="1" t="s">
        <v>45</v>
      </c>
      <c r="B15" s="1" t="s">
        <v>29</v>
      </c>
      <c r="C15" s="2">
        <v>0</v>
      </c>
      <c r="D15" s="2">
        <v>0</v>
      </c>
      <c r="E15" s="3">
        <v>0</v>
      </c>
      <c r="F15" s="3">
        <v>0</v>
      </c>
      <c r="G15" s="2">
        <v>0</v>
      </c>
      <c r="H15" s="4">
        <f t="shared" si="0"/>
        <v>0</v>
      </c>
      <c r="I15" s="2">
        <v>0</v>
      </c>
      <c r="J15" s="2">
        <v>37236.160000000003</v>
      </c>
      <c r="K15" s="3">
        <v>0</v>
      </c>
      <c r="L15" s="3">
        <v>0</v>
      </c>
      <c r="M15" s="3">
        <v>0</v>
      </c>
      <c r="N15" s="2">
        <v>0</v>
      </c>
      <c r="O15" s="2">
        <f t="shared" si="1"/>
        <v>37236.160000000003</v>
      </c>
      <c r="P15" s="2">
        <v>0</v>
      </c>
      <c r="Q15" s="2">
        <v>32350.530000000032</v>
      </c>
      <c r="R15" s="3">
        <v>0</v>
      </c>
      <c r="S15" s="3">
        <v>0</v>
      </c>
      <c r="T15" s="3">
        <v>0</v>
      </c>
      <c r="U15" s="5">
        <v>0</v>
      </c>
      <c r="V15" s="5">
        <f t="shared" si="2"/>
        <v>32350.530000000032</v>
      </c>
    </row>
    <row r="16" spans="1:24" s="18" customFormat="1" ht="15" customHeight="1" x14ac:dyDescent="0.25">
      <c r="A16" s="1" t="s">
        <v>46</v>
      </c>
      <c r="B16" s="1" t="s">
        <v>29</v>
      </c>
      <c r="C16" s="2">
        <v>0</v>
      </c>
      <c r="D16" s="2">
        <v>7471368.0820001252</v>
      </c>
      <c r="E16" s="3">
        <v>48763.130625968661</v>
      </c>
      <c r="F16" s="3">
        <v>4787284.7979759034</v>
      </c>
      <c r="G16" s="2">
        <v>3308087.6709999992</v>
      </c>
      <c r="H16" s="4">
        <f t="shared" si="0"/>
        <v>15615503.681601997</v>
      </c>
      <c r="I16" s="2">
        <v>0</v>
      </c>
      <c r="J16" s="2">
        <v>2802182.1400000448</v>
      </c>
      <c r="K16" s="3">
        <v>6089.6926715032159</v>
      </c>
      <c r="L16" s="3">
        <v>8013.3291241438819</v>
      </c>
      <c r="M16" s="3">
        <v>1709744.5707056797</v>
      </c>
      <c r="N16" s="2">
        <v>1184735.3924999998</v>
      </c>
      <c r="O16" s="2">
        <f t="shared" si="1"/>
        <v>5710765.1250013718</v>
      </c>
      <c r="P16" s="2">
        <v>0</v>
      </c>
      <c r="Q16" s="2">
        <v>542984.96800000896</v>
      </c>
      <c r="R16" s="3">
        <v>0</v>
      </c>
      <c r="S16" s="3">
        <v>0</v>
      </c>
      <c r="T16" s="3">
        <v>341948.91414113599</v>
      </c>
      <c r="U16" s="5">
        <v>236291.97649999999</v>
      </c>
      <c r="V16" s="5">
        <f t="shared" si="2"/>
        <v>1121225.8586411448</v>
      </c>
      <c r="W16" s="6"/>
      <c r="X16" s="6"/>
    </row>
    <row r="17" spans="1:24" s="6" customFormat="1" ht="15" customHeight="1" x14ac:dyDescent="0.25">
      <c r="A17" s="1" t="s">
        <v>47</v>
      </c>
      <c r="B17" s="1" t="s">
        <v>29</v>
      </c>
      <c r="C17" s="2">
        <v>0</v>
      </c>
      <c r="D17" s="2">
        <v>0</v>
      </c>
      <c r="E17" s="3">
        <v>0</v>
      </c>
      <c r="F17" s="3">
        <v>3195251.6750000003</v>
      </c>
      <c r="G17" s="2">
        <v>0</v>
      </c>
      <c r="H17" s="4">
        <f t="shared" si="0"/>
        <v>3195251.6750000003</v>
      </c>
      <c r="I17" s="2">
        <v>0</v>
      </c>
      <c r="J17" s="2">
        <v>0</v>
      </c>
      <c r="K17" s="3">
        <v>2602.8000000000002</v>
      </c>
      <c r="L17" s="3">
        <v>264270.26</v>
      </c>
      <c r="M17" s="3">
        <v>3195251.6750000003</v>
      </c>
      <c r="N17" s="2">
        <v>0</v>
      </c>
      <c r="O17" s="2">
        <f t="shared" si="1"/>
        <v>3462124.7350000003</v>
      </c>
      <c r="P17" s="2">
        <v>0</v>
      </c>
      <c r="Q17" s="2">
        <v>0</v>
      </c>
      <c r="R17" s="3">
        <v>0</v>
      </c>
      <c r="S17" s="3">
        <v>0</v>
      </c>
      <c r="T17" s="3">
        <v>0</v>
      </c>
      <c r="U17" s="5">
        <v>0</v>
      </c>
      <c r="V17" s="5">
        <f t="shared" si="2"/>
        <v>0</v>
      </c>
    </row>
    <row r="18" spans="1:24" s="18" customFormat="1" ht="15" customHeight="1" x14ac:dyDescent="0.25">
      <c r="A18" s="1" t="s">
        <v>48</v>
      </c>
      <c r="B18" s="1" t="s">
        <v>29</v>
      </c>
      <c r="C18" s="2">
        <v>0</v>
      </c>
      <c r="D18" s="2">
        <v>323130.66999999911</v>
      </c>
      <c r="E18" s="3">
        <v>102175.88729689077</v>
      </c>
      <c r="F18" s="3">
        <v>0</v>
      </c>
      <c r="G18" s="2">
        <v>7735.8099999999995</v>
      </c>
      <c r="H18" s="4">
        <f t="shared" si="0"/>
        <v>433042.36729688989</v>
      </c>
      <c r="I18" s="2">
        <v>0</v>
      </c>
      <c r="J18" s="2">
        <v>0</v>
      </c>
      <c r="K18" s="3">
        <v>23881.02</v>
      </c>
      <c r="L18" s="3">
        <v>33699.56</v>
      </c>
      <c r="M18" s="3">
        <v>0</v>
      </c>
      <c r="N18" s="2">
        <v>0</v>
      </c>
      <c r="O18" s="2">
        <f t="shared" si="1"/>
        <v>57580.58</v>
      </c>
      <c r="P18" s="2">
        <v>0</v>
      </c>
      <c r="Q18" s="2">
        <v>166.65</v>
      </c>
      <c r="R18" s="3">
        <v>0</v>
      </c>
      <c r="S18" s="3">
        <v>0</v>
      </c>
      <c r="T18" s="3">
        <v>0</v>
      </c>
      <c r="U18" s="5">
        <v>0</v>
      </c>
      <c r="V18" s="5">
        <f t="shared" si="2"/>
        <v>166.65</v>
      </c>
      <c r="W18" s="6"/>
      <c r="X18" s="6"/>
    </row>
    <row r="19" spans="1:24" s="6" customFormat="1" ht="15" customHeight="1" x14ac:dyDescent="0.25">
      <c r="A19" s="1" t="s">
        <v>49</v>
      </c>
      <c r="B19" s="1" t="s">
        <v>29</v>
      </c>
      <c r="C19" s="2">
        <v>0</v>
      </c>
      <c r="D19" s="2">
        <v>965743.95999999566</v>
      </c>
      <c r="E19" s="3">
        <v>564883.91389112663</v>
      </c>
      <c r="F19" s="3">
        <v>0</v>
      </c>
      <c r="G19" s="2">
        <v>18904.98</v>
      </c>
      <c r="H19" s="4">
        <f t="shared" si="0"/>
        <v>1549532.8538911222</v>
      </c>
      <c r="I19" s="2">
        <v>0</v>
      </c>
      <c r="J19" s="2">
        <v>0</v>
      </c>
      <c r="K19" s="3">
        <v>50</v>
      </c>
      <c r="L19" s="3">
        <v>0</v>
      </c>
      <c r="M19" s="3">
        <v>0</v>
      </c>
      <c r="N19" s="2">
        <v>0</v>
      </c>
      <c r="O19" s="2">
        <f t="shared" si="1"/>
        <v>50</v>
      </c>
      <c r="P19" s="2">
        <v>0</v>
      </c>
      <c r="Q19" s="2">
        <v>580</v>
      </c>
      <c r="R19" s="3">
        <v>0</v>
      </c>
      <c r="S19" s="3">
        <v>0</v>
      </c>
      <c r="T19" s="3">
        <v>0</v>
      </c>
      <c r="U19" s="5">
        <v>0</v>
      </c>
      <c r="V19" s="5">
        <f t="shared" si="2"/>
        <v>580</v>
      </c>
    </row>
    <row r="20" spans="1:24" s="6" customFormat="1" ht="15" customHeight="1" x14ac:dyDescent="0.25">
      <c r="A20" s="1" t="s">
        <v>50</v>
      </c>
      <c r="B20" s="1" t="s">
        <v>29</v>
      </c>
      <c r="C20" s="2">
        <v>0</v>
      </c>
      <c r="D20" s="2">
        <v>0</v>
      </c>
      <c r="E20" s="3">
        <v>919373.665416762</v>
      </c>
      <c r="F20" s="3">
        <v>0</v>
      </c>
      <c r="G20" s="2">
        <v>0</v>
      </c>
      <c r="H20" s="4">
        <f t="shared" si="0"/>
        <v>919373.665416762</v>
      </c>
      <c r="I20" s="2">
        <v>0</v>
      </c>
      <c r="J20" s="2">
        <v>0</v>
      </c>
      <c r="K20" s="3">
        <v>0</v>
      </c>
      <c r="L20" s="3">
        <v>0</v>
      </c>
      <c r="M20" s="3">
        <v>0</v>
      </c>
      <c r="N20" s="2">
        <v>0</v>
      </c>
      <c r="O20" s="2">
        <f t="shared" si="1"/>
        <v>0</v>
      </c>
      <c r="P20" s="2">
        <v>0</v>
      </c>
      <c r="Q20" s="2">
        <v>0</v>
      </c>
      <c r="R20" s="3">
        <v>0</v>
      </c>
      <c r="S20" s="3">
        <v>0</v>
      </c>
      <c r="T20" s="3">
        <v>0</v>
      </c>
      <c r="U20" s="5">
        <v>0</v>
      </c>
      <c r="V20" s="5">
        <f t="shared" si="2"/>
        <v>0</v>
      </c>
    </row>
    <row r="21" spans="1:24" s="6" customFormat="1" ht="15" customHeight="1" x14ac:dyDescent="0.25">
      <c r="A21" s="1" t="s">
        <v>51</v>
      </c>
      <c r="B21" s="1" t="s">
        <v>29</v>
      </c>
      <c r="C21" s="2">
        <v>0</v>
      </c>
      <c r="D21" s="2">
        <v>0</v>
      </c>
      <c r="E21" s="3">
        <v>0</v>
      </c>
      <c r="F21" s="3">
        <v>0</v>
      </c>
      <c r="G21" s="2">
        <v>0</v>
      </c>
      <c r="H21" s="4">
        <f t="shared" si="0"/>
        <v>0</v>
      </c>
      <c r="I21" s="2">
        <v>0</v>
      </c>
      <c r="J21" s="2">
        <v>796569.74000000232</v>
      </c>
      <c r="K21" s="3">
        <v>48577.490375597183</v>
      </c>
      <c r="L21" s="3">
        <v>4479.8613477534382</v>
      </c>
      <c r="M21" s="3">
        <v>0</v>
      </c>
      <c r="N21" s="2">
        <v>1350.63</v>
      </c>
      <c r="O21" s="2">
        <f t="shared" si="1"/>
        <v>850977.72172335291</v>
      </c>
      <c r="P21" s="2">
        <v>0</v>
      </c>
      <c r="Q21" s="2">
        <v>2076.54</v>
      </c>
      <c r="R21" s="3">
        <v>0</v>
      </c>
      <c r="S21" s="3">
        <v>0</v>
      </c>
      <c r="T21" s="3">
        <v>0</v>
      </c>
      <c r="U21" s="5">
        <v>0</v>
      </c>
      <c r="V21" s="5">
        <f t="shared" si="2"/>
        <v>2076.54</v>
      </c>
    </row>
    <row r="22" spans="1:24" s="6" customFormat="1" ht="15" customHeight="1" x14ac:dyDescent="0.25">
      <c r="A22" s="1" t="s">
        <v>52</v>
      </c>
      <c r="B22" s="1" t="s">
        <v>29</v>
      </c>
      <c r="C22" s="2">
        <v>2968.2799999999997</v>
      </c>
      <c r="D22" s="2">
        <v>0</v>
      </c>
      <c r="E22" s="3">
        <v>0</v>
      </c>
      <c r="F22" s="3">
        <v>0</v>
      </c>
      <c r="G22" s="2">
        <v>0</v>
      </c>
      <c r="H22" s="4">
        <f t="shared" si="0"/>
        <v>2968.2799999999997</v>
      </c>
      <c r="I22" s="2">
        <v>25562.179999999993</v>
      </c>
      <c r="J22" s="2">
        <v>202467.24999999959</v>
      </c>
      <c r="K22" s="3">
        <v>30721</v>
      </c>
      <c r="L22" s="3">
        <v>1200</v>
      </c>
      <c r="M22" s="3">
        <v>0</v>
      </c>
      <c r="N22" s="2">
        <v>0</v>
      </c>
      <c r="O22" s="2">
        <f t="shared" si="1"/>
        <v>259950.42999999959</v>
      </c>
      <c r="P22" s="2">
        <v>960</v>
      </c>
      <c r="Q22" s="2">
        <v>597535.79000000458</v>
      </c>
      <c r="R22" s="3">
        <v>202263.26604227524</v>
      </c>
      <c r="S22" s="3">
        <v>212749.76212978084</v>
      </c>
      <c r="T22" s="3">
        <v>0</v>
      </c>
      <c r="U22" s="5">
        <v>5201.33</v>
      </c>
      <c r="V22" s="5">
        <f t="shared" si="2"/>
        <v>1018710.1481720606</v>
      </c>
    </row>
    <row r="23" spans="1:24" s="6" customFormat="1" ht="15" customHeight="1" x14ac:dyDescent="0.25">
      <c r="A23" s="1" t="s">
        <v>53</v>
      </c>
      <c r="B23" s="1" t="s">
        <v>29</v>
      </c>
      <c r="C23" s="2">
        <v>0</v>
      </c>
      <c r="D23" s="2">
        <v>15933404.028750015</v>
      </c>
      <c r="E23" s="3">
        <v>300902.96769892372</v>
      </c>
      <c r="F23" s="3">
        <v>13349714.878247451</v>
      </c>
      <c r="G23" s="2">
        <v>340605.45999999996</v>
      </c>
      <c r="H23" s="4">
        <f t="shared" si="0"/>
        <v>29924627.33469639</v>
      </c>
      <c r="I23" s="2">
        <v>0</v>
      </c>
      <c r="J23" s="2">
        <v>4470954.4130000044</v>
      </c>
      <c r="K23" s="3">
        <v>1341167.0083838066</v>
      </c>
      <c r="L23" s="3">
        <v>2230674.0640566633</v>
      </c>
      <c r="M23" s="3">
        <v>3559923.9675326566</v>
      </c>
      <c r="N23" s="2">
        <v>92958.255999999994</v>
      </c>
      <c r="O23" s="2">
        <f t="shared" si="1"/>
        <v>11695677.70897313</v>
      </c>
      <c r="P23" s="2">
        <v>1204583.7899999991</v>
      </c>
      <c r="Q23" s="2">
        <v>1161575.993250001</v>
      </c>
      <c r="R23" s="3">
        <v>0</v>
      </c>
      <c r="S23" s="3">
        <v>81606.167452856171</v>
      </c>
      <c r="T23" s="3">
        <v>889980.99188316416</v>
      </c>
      <c r="U23" s="5">
        <v>22797.013999999999</v>
      </c>
      <c r="V23" s="5">
        <f t="shared" si="2"/>
        <v>3360543.9565860205</v>
      </c>
    </row>
    <row r="24" spans="1:24" s="6" customFormat="1" ht="15" customHeight="1" x14ac:dyDescent="0.25">
      <c r="A24" s="1" t="s">
        <v>54</v>
      </c>
      <c r="B24" s="1" t="s">
        <v>29</v>
      </c>
      <c r="C24" s="2">
        <v>0</v>
      </c>
      <c r="D24" s="2">
        <v>0</v>
      </c>
      <c r="E24" s="3">
        <v>8083.0273546770977</v>
      </c>
      <c r="F24" s="3">
        <v>0</v>
      </c>
      <c r="G24" s="2">
        <v>165.13</v>
      </c>
      <c r="H24" s="4">
        <f t="shared" si="0"/>
        <v>8248.1573546770978</v>
      </c>
      <c r="I24" s="2">
        <v>0</v>
      </c>
      <c r="J24" s="2">
        <v>0</v>
      </c>
      <c r="K24" s="3">
        <v>0</v>
      </c>
      <c r="L24" s="3">
        <v>0</v>
      </c>
      <c r="M24" s="3">
        <v>0</v>
      </c>
      <c r="N24" s="2">
        <v>0</v>
      </c>
      <c r="O24" s="2">
        <f t="shared" si="1"/>
        <v>0</v>
      </c>
      <c r="P24" s="2">
        <v>0</v>
      </c>
      <c r="Q24" s="2">
        <v>0</v>
      </c>
      <c r="R24" s="3">
        <v>0</v>
      </c>
      <c r="S24" s="3">
        <v>0</v>
      </c>
      <c r="T24" s="3">
        <v>0</v>
      </c>
      <c r="U24" s="5">
        <v>0</v>
      </c>
      <c r="V24" s="5">
        <f t="shared" si="2"/>
        <v>0</v>
      </c>
    </row>
    <row r="25" spans="1:24" s="6" customFormat="1" ht="15" customHeight="1" x14ac:dyDescent="0.25">
      <c r="A25" s="1" t="s">
        <v>55</v>
      </c>
      <c r="B25" s="1" t="s">
        <v>29</v>
      </c>
      <c r="C25" s="2">
        <v>0</v>
      </c>
      <c r="D25" s="2">
        <v>332476.1749999997</v>
      </c>
      <c r="E25" s="3">
        <v>0</v>
      </c>
      <c r="F25" s="3">
        <v>383939.0756738768</v>
      </c>
      <c r="G25" s="2">
        <v>156410.18</v>
      </c>
      <c r="H25" s="4">
        <f t="shared" si="0"/>
        <v>872825.43067387654</v>
      </c>
      <c r="I25" s="2">
        <v>0</v>
      </c>
      <c r="J25" s="2">
        <v>332476.1749999997</v>
      </c>
      <c r="K25" s="3">
        <v>0</v>
      </c>
      <c r="L25" s="3">
        <v>24016.82</v>
      </c>
      <c r="M25" s="3">
        <v>383939.0756738768</v>
      </c>
      <c r="N25" s="2">
        <v>156410.18</v>
      </c>
      <c r="O25" s="2">
        <f t="shared" si="1"/>
        <v>896842.25067387638</v>
      </c>
      <c r="P25" s="2">
        <v>0</v>
      </c>
      <c r="Q25" s="2">
        <v>1320</v>
      </c>
      <c r="R25" s="3">
        <v>0</v>
      </c>
      <c r="S25" s="3">
        <v>0</v>
      </c>
      <c r="T25" s="3">
        <v>0</v>
      </c>
      <c r="U25" s="5">
        <v>0</v>
      </c>
      <c r="V25" s="5">
        <f t="shared" si="2"/>
        <v>1320</v>
      </c>
    </row>
    <row r="26" spans="1:24" s="6" customFormat="1" ht="15" customHeight="1" x14ac:dyDescent="0.25">
      <c r="A26" s="1" t="s">
        <v>56</v>
      </c>
      <c r="B26" s="1" t="s">
        <v>29</v>
      </c>
      <c r="C26" s="2">
        <v>0</v>
      </c>
      <c r="D26" s="2">
        <v>1117566.9099999957</v>
      </c>
      <c r="E26" s="3">
        <v>214384.88344254042</v>
      </c>
      <c r="F26" s="3">
        <v>0</v>
      </c>
      <c r="G26" s="2">
        <v>3513.99</v>
      </c>
      <c r="H26" s="4">
        <f t="shared" si="0"/>
        <v>1335465.7834425361</v>
      </c>
      <c r="I26" s="2">
        <v>0</v>
      </c>
      <c r="J26" s="2">
        <v>0</v>
      </c>
      <c r="K26" s="3">
        <v>0</v>
      </c>
      <c r="L26" s="3">
        <v>0</v>
      </c>
      <c r="M26" s="3">
        <v>0</v>
      </c>
      <c r="N26" s="2">
        <v>0</v>
      </c>
      <c r="O26" s="2">
        <f t="shared" si="1"/>
        <v>0</v>
      </c>
      <c r="P26" s="2">
        <v>0</v>
      </c>
      <c r="Q26" s="2">
        <v>11682.92</v>
      </c>
      <c r="R26" s="3">
        <v>0</v>
      </c>
      <c r="S26" s="3">
        <v>0</v>
      </c>
      <c r="T26" s="3">
        <v>0</v>
      </c>
      <c r="U26" s="5">
        <v>0</v>
      </c>
      <c r="V26" s="5">
        <f t="shared" si="2"/>
        <v>11682.92</v>
      </c>
    </row>
    <row r="27" spans="1:24" s="6" customFormat="1" ht="15" customHeight="1" x14ac:dyDescent="0.25">
      <c r="A27" s="1" t="s">
        <v>57</v>
      </c>
      <c r="B27" s="1" t="s">
        <v>29</v>
      </c>
      <c r="C27" s="2">
        <v>0</v>
      </c>
      <c r="D27" s="2">
        <v>0</v>
      </c>
      <c r="E27" s="3">
        <v>0</v>
      </c>
      <c r="F27" s="3">
        <v>0</v>
      </c>
      <c r="G27" s="2">
        <v>0</v>
      </c>
      <c r="H27" s="4">
        <f t="shared" si="0"/>
        <v>0</v>
      </c>
      <c r="I27" s="2">
        <v>0</v>
      </c>
      <c r="J27" s="2">
        <v>359345.05000000115</v>
      </c>
      <c r="K27" s="3">
        <v>0</v>
      </c>
      <c r="L27" s="3">
        <v>325701.90711591789</v>
      </c>
      <c r="M27" s="3">
        <v>0</v>
      </c>
      <c r="N27" s="2">
        <v>1398.64</v>
      </c>
      <c r="O27" s="2">
        <f t="shared" si="1"/>
        <v>686445.59711591911</v>
      </c>
      <c r="P27" s="2">
        <v>0</v>
      </c>
      <c r="Q27" s="2">
        <v>4104</v>
      </c>
      <c r="R27" s="3">
        <v>0</v>
      </c>
      <c r="S27" s="3">
        <v>0</v>
      </c>
      <c r="T27" s="3">
        <v>0</v>
      </c>
      <c r="U27" s="5">
        <v>0</v>
      </c>
      <c r="V27" s="5">
        <f t="shared" si="2"/>
        <v>4104</v>
      </c>
    </row>
    <row r="28" spans="1:24" s="18" customFormat="1" ht="15" customHeight="1" x14ac:dyDescent="0.25">
      <c r="A28" s="1" t="s">
        <v>58</v>
      </c>
      <c r="B28" s="1" t="s">
        <v>29</v>
      </c>
      <c r="C28" s="2">
        <v>0</v>
      </c>
      <c r="D28" s="2">
        <v>0</v>
      </c>
      <c r="E28" s="3">
        <v>0</v>
      </c>
      <c r="F28" s="3">
        <v>242735.30999999994</v>
      </c>
      <c r="G28" s="2">
        <v>0</v>
      </c>
      <c r="H28" s="4">
        <f t="shared" si="0"/>
        <v>242735.30999999994</v>
      </c>
      <c r="I28" s="2">
        <v>0</v>
      </c>
      <c r="J28" s="2">
        <v>0</v>
      </c>
      <c r="K28" s="3">
        <v>0</v>
      </c>
      <c r="L28" s="3">
        <v>0</v>
      </c>
      <c r="M28" s="3">
        <v>242735.30999999994</v>
      </c>
      <c r="N28" s="2">
        <v>0</v>
      </c>
      <c r="O28" s="2">
        <f t="shared" si="1"/>
        <v>242735.30999999994</v>
      </c>
      <c r="P28" s="2">
        <v>0</v>
      </c>
      <c r="Q28" s="2">
        <v>0</v>
      </c>
      <c r="R28" s="3">
        <v>0</v>
      </c>
      <c r="S28" s="3">
        <v>0</v>
      </c>
      <c r="T28" s="3">
        <v>0</v>
      </c>
      <c r="U28" s="5">
        <v>0</v>
      </c>
      <c r="V28" s="5">
        <f t="shared" si="2"/>
        <v>0</v>
      </c>
      <c r="W28" s="6"/>
      <c r="X28" s="6"/>
    </row>
    <row r="29" spans="1:24" s="6" customFormat="1" ht="15" customHeight="1" x14ac:dyDescent="0.25">
      <c r="A29" s="1" t="s">
        <v>60</v>
      </c>
      <c r="B29" s="1" t="s">
        <v>59</v>
      </c>
      <c r="C29" s="2">
        <v>0</v>
      </c>
      <c r="D29" s="2">
        <v>1343067.0240000265</v>
      </c>
      <c r="E29" s="3">
        <v>114.32</v>
      </c>
      <c r="F29" s="3">
        <v>39463.900552689076</v>
      </c>
      <c r="G29" s="2">
        <v>2309.0339999999997</v>
      </c>
      <c r="H29" s="4">
        <f t="shared" si="0"/>
        <v>1384954.2785527157</v>
      </c>
      <c r="I29" s="2">
        <v>0</v>
      </c>
      <c r="J29" s="2">
        <v>895378.01600001776</v>
      </c>
      <c r="K29" s="3">
        <v>0</v>
      </c>
      <c r="L29" s="3">
        <v>6070.1900000000005</v>
      </c>
      <c r="M29" s="3">
        <v>26309.26703512606</v>
      </c>
      <c r="N29" s="2">
        <v>1539.3559999999998</v>
      </c>
      <c r="O29" s="2">
        <f t="shared" si="1"/>
        <v>929296.82903514383</v>
      </c>
      <c r="P29" s="2">
        <v>0</v>
      </c>
      <c r="Q29" s="2">
        <v>350</v>
      </c>
      <c r="R29" s="3">
        <v>0</v>
      </c>
      <c r="S29" s="3">
        <v>0</v>
      </c>
      <c r="T29" s="3">
        <v>0</v>
      </c>
      <c r="U29" s="5">
        <v>0</v>
      </c>
      <c r="V29" s="5">
        <f t="shared" si="2"/>
        <v>350</v>
      </c>
    </row>
    <row r="30" spans="1:24" s="6" customFormat="1" ht="15" customHeight="1" x14ac:dyDescent="0.25">
      <c r="A30" s="1" t="s">
        <v>61</v>
      </c>
      <c r="B30" s="1" t="s">
        <v>59</v>
      </c>
      <c r="C30" s="2">
        <v>0</v>
      </c>
      <c r="D30" s="2">
        <v>1246496.4720000192</v>
      </c>
      <c r="E30" s="3">
        <v>3118.31</v>
      </c>
      <c r="F30" s="3">
        <v>116908.43056433044</v>
      </c>
      <c r="G30" s="2">
        <v>13965.69</v>
      </c>
      <c r="H30" s="4">
        <f t="shared" si="0"/>
        <v>1380488.9025643496</v>
      </c>
      <c r="I30" s="2">
        <v>0</v>
      </c>
      <c r="J30" s="2">
        <v>830997.64800001285</v>
      </c>
      <c r="K30" s="3">
        <v>0</v>
      </c>
      <c r="L30" s="3">
        <v>36469.660000000003</v>
      </c>
      <c r="M30" s="3">
        <v>77938.953709553622</v>
      </c>
      <c r="N30" s="2">
        <v>9310.4600000000009</v>
      </c>
      <c r="O30" s="2">
        <f t="shared" si="1"/>
        <v>954716.72170956642</v>
      </c>
      <c r="P30" s="2">
        <v>0</v>
      </c>
      <c r="Q30" s="2">
        <v>24242.76</v>
      </c>
      <c r="R30" s="3">
        <v>0</v>
      </c>
      <c r="S30" s="3">
        <v>0</v>
      </c>
      <c r="T30" s="3">
        <v>0</v>
      </c>
      <c r="U30" s="5">
        <v>0</v>
      </c>
      <c r="V30" s="5">
        <f t="shared" si="2"/>
        <v>24242.76</v>
      </c>
    </row>
    <row r="31" spans="1:24" s="6" customFormat="1" ht="15" customHeight="1" x14ac:dyDescent="0.25">
      <c r="A31" s="1" t="s">
        <v>62</v>
      </c>
      <c r="B31" s="1" t="s">
        <v>59</v>
      </c>
      <c r="C31" s="2">
        <v>0</v>
      </c>
      <c r="D31" s="2">
        <v>429347.60399999929</v>
      </c>
      <c r="E31" s="3">
        <v>0</v>
      </c>
      <c r="F31" s="3">
        <v>14702.722043260315</v>
      </c>
      <c r="G31" s="2">
        <v>3087.9120000000003</v>
      </c>
      <c r="H31" s="4">
        <f t="shared" si="0"/>
        <v>447138.2380432596</v>
      </c>
      <c r="I31" s="2">
        <v>0</v>
      </c>
      <c r="J31" s="2">
        <v>286231.73599999951</v>
      </c>
      <c r="K31" s="3">
        <v>0</v>
      </c>
      <c r="L31" s="3">
        <v>0</v>
      </c>
      <c r="M31" s="3">
        <v>9801.8146955068787</v>
      </c>
      <c r="N31" s="2">
        <v>2058.6080000000002</v>
      </c>
      <c r="O31" s="2">
        <f t="shared" si="1"/>
        <v>298092.1586955064</v>
      </c>
      <c r="P31" s="2">
        <v>0</v>
      </c>
      <c r="Q31" s="2">
        <v>5118</v>
      </c>
      <c r="R31" s="3">
        <v>0</v>
      </c>
      <c r="S31" s="3">
        <v>0</v>
      </c>
      <c r="T31" s="3">
        <v>0</v>
      </c>
      <c r="U31" s="5">
        <v>0</v>
      </c>
      <c r="V31" s="5">
        <f t="shared" si="2"/>
        <v>5118</v>
      </c>
    </row>
    <row r="32" spans="1:24" s="6" customFormat="1" ht="15" customHeight="1" x14ac:dyDescent="0.25">
      <c r="A32" s="1" t="s">
        <v>63</v>
      </c>
      <c r="B32" s="1" t="s">
        <v>59</v>
      </c>
      <c r="C32" s="2">
        <v>0</v>
      </c>
      <c r="D32" s="2">
        <v>1311824.436000017</v>
      </c>
      <c r="E32" s="3">
        <v>0</v>
      </c>
      <c r="F32" s="3">
        <v>139891.38688962744</v>
      </c>
      <c r="G32" s="2">
        <v>16878.588</v>
      </c>
      <c r="H32" s="4">
        <f t="shared" si="0"/>
        <v>1468594.4108896444</v>
      </c>
      <c r="I32" s="2">
        <v>0</v>
      </c>
      <c r="J32" s="2">
        <v>874549.62400001148</v>
      </c>
      <c r="K32" s="3">
        <v>0</v>
      </c>
      <c r="L32" s="3">
        <v>93071.130000000019</v>
      </c>
      <c r="M32" s="3">
        <v>93260.924593084943</v>
      </c>
      <c r="N32" s="2">
        <v>11410.682000000003</v>
      </c>
      <c r="O32" s="2">
        <f t="shared" si="1"/>
        <v>1072292.3605930964</v>
      </c>
      <c r="P32" s="2">
        <v>0</v>
      </c>
      <c r="Q32" s="2">
        <v>13514.510000000009</v>
      </c>
      <c r="R32" s="3">
        <v>0</v>
      </c>
      <c r="S32" s="3">
        <v>0</v>
      </c>
      <c r="T32" s="3">
        <v>0</v>
      </c>
      <c r="U32" s="5">
        <v>0</v>
      </c>
      <c r="V32" s="5">
        <f t="shared" si="2"/>
        <v>13514.510000000009</v>
      </c>
    </row>
    <row r="33" spans="1:24" s="6" customFormat="1" ht="15" customHeight="1" x14ac:dyDescent="0.25">
      <c r="A33" s="1" t="s">
        <v>64</v>
      </c>
      <c r="B33" s="1" t="s">
        <v>59</v>
      </c>
      <c r="C33" s="2">
        <v>0</v>
      </c>
      <c r="D33" s="2">
        <v>1243387.4039999968</v>
      </c>
      <c r="E33" s="3">
        <v>0</v>
      </c>
      <c r="F33" s="3">
        <v>82446.002199665818</v>
      </c>
      <c r="G33" s="2">
        <v>79107.671999999991</v>
      </c>
      <c r="H33" s="4">
        <f t="shared" si="0"/>
        <v>1404941.0781996627</v>
      </c>
      <c r="I33" s="2">
        <v>0</v>
      </c>
      <c r="J33" s="2">
        <v>860372.35599999793</v>
      </c>
      <c r="K33" s="3">
        <v>0</v>
      </c>
      <c r="L33" s="3">
        <v>1775.07</v>
      </c>
      <c r="M33" s="3">
        <v>54964.001466443879</v>
      </c>
      <c r="N33" s="2">
        <v>52738.448000000004</v>
      </c>
      <c r="O33" s="2">
        <f t="shared" si="1"/>
        <v>969849.87546644174</v>
      </c>
      <c r="P33" s="2">
        <v>0</v>
      </c>
      <c r="Q33" s="2">
        <v>10748.340000000006</v>
      </c>
      <c r="R33" s="3">
        <v>0</v>
      </c>
      <c r="S33" s="3">
        <v>0</v>
      </c>
      <c r="T33" s="3">
        <v>0</v>
      </c>
      <c r="U33" s="5">
        <v>0</v>
      </c>
      <c r="V33" s="5">
        <f t="shared" si="2"/>
        <v>10748.340000000006</v>
      </c>
    </row>
    <row r="34" spans="1:24" s="6" customFormat="1" ht="15" customHeight="1" x14ac:dyDescent="0.25">
      <c r="A34" s="1" t="s">
        <v>65</v>
      </c>
      <c r="B34" s="1" t="s">
        <v>59</v>
      </c>
      <c r="C34" s="2">
        <v>0</v>
      </c>
      <c r="D34" s="2">
        <v>1284231.3600000262</v>
      </c>
      <c r="E34" s="3">
        <v>26171.600000000002</v>
      </c>
      <c r="F34" s="3">
        <v>123995.76633194395</v>
      </c>
      <c r="G34" s="2">
        <v>5760.5879999999997</v>
      </c>
      <c r="H34" s="4">
        <f t="shared" si="0"/>
        <v>1440159.3143319702</v>
      </c>
      <c r="I34" s="2">
        <v>0</v>
      </c>
      <c r="J34" s="2">
        <v>856154.24000001757</v>
      </c>
      <c r="K34" s="3">
        <v>0</v>
      </c>
      <c r="L34" s="3">
        <v>35958.269999999997</v>
      </c>
      <c r="M34" s="3">
        <v>82663.844221295993</v>
      </c>
      <c r="N34" s="2">
        <v>3840.3919999999998</v>
      </c>
      <c r="O34" s="2">
        <f t="shared" si="1"/>
        <v>978616.7462213136</v>
      </c>
      <c r="P34" s="2">
        <v>0</v>
      </c>
      <c r="Q34" s="2">
        <v>13895.69</v>
      </c>
      <c r="R34" s="3">
        <v>0</v>
      </c>
      <c r="S34" s="3">
        <v>0</v>
      </c>
      <c r="T34" s="3">
        <v>0</v>
      </c>
      <c r="U34" s="5">
        <v>0</v>
      </c>
      <c r="V34" s="5">
        <f t="shared" si="2"/>
        <v>13895.69</v>
      </c>
    </row>
    <row r="35" spans="1:24" s="6" customFormat="1" ht="15" customHeight="1" x14ac:dyDescent="0.25">
      <c r="A35" s="1" t="s">
        <v>66</v>
      </c>
      <c r="B35" s="1" t="s">
        <v>59</v>
      </c>
      <c r="C35" s="2">
        <v>0</v>
      </c>
      <c r="D35" s="2">
        <v>791987.28000000492</v>
      </c>
      <c r="E35" s="3">
        <v>0</v>
      </c>
      <c r="F35" s="3">
        <v>39542.068286186433</v>
      </c>
      <c r="G35" s="2">
        <v>10159.698</v>
      </c>
      <c r="H35" s="4">
        <f t="shared" si="0"/>
        <v>841689.04628619133</v>
      </c>
      <c r="I35" s="2">
        <v>0</v>
      </c>
      <c r="J35" s="2">
        <v>527991.52000000328</v>
      </c>
      <c r="K35" s="3">
        <v>0</v>
      </c>
      <c r="L35" s="3">
        <v>0</v>
      </c>
      <c r="M35" s="3">
        <v>26361.378857457628</v>
      </c>
      <c r="N35" s="2">
        <v>6773.1320000000014</v>
      </c>
      <c r="O35" s="2">
        <f t="shared" si="1"/>
        <v>561126.03085746092</v>
      </c>
      <c r="P35" s="2">
        <v>0</v>
      </c>
      <c r="Q35" s="2">
        <v>13217</v>
      </c>
      <c r="R35" s="3">
        <v>0</v>
      </c>
      <c r="S35" s="3">
        <v>0</v>
      </c>
      <c r="T35" s="3">
        <v>0</v>
      </c>
      <c r="U35" s="5">
        <v>0</v>
      </c>
      <c r="V35" s="5">
        <f t="shared" si="2"/>
        <v>13217</v>
      </c>
    </row>
    <row r="36" spans="1:24" s="6" customFormat="1" ht="15" customHeight="1" x14ac:dyDescent="0.25">
      <c r="A36" s="1" t="s">
        <v>32</v>
      </c>
      <c r="B36" s="1" t="s">
        <v>59</v>
      </c>
      <c r="C36" s="2">
        <v>0</v>
      </c>
      <c r="D36" s="2">
        <v>1114902.2160000226</v>
      </c>
      <c r="E36" s="3">
        <v>0</v>
      </c>
      <c r="F36" s="3">
        <v>49112.5106688823</v>
      </c>
      <c r="G36" s="2">
        <v>5226.7259999999997</v>
      </c>
      <c r="H36" s="4">
        <f t="shared" si="0"/>
        <v>1169241.452668905</v>
      </c>
      <c r="I36" s="2">
        <v>0</v>
      </c>
      <c r="J36" s="2">
        <v>743268.14400001511</v>
      </c>
      <c r="K36" s="3">
        <v>133.1</v>
      </c>
      <c r="L36" s="3">
        <v>296.45</v>
      </c>
      <c r="M36" s="3">
        <v>32741.673779254903</v>
      </c>
      <c r="N36" s="2">
        <v>3484.4839999999999</v>
      </c>
      <c r="O36" s="2">
        <f t="shared" si="1"/>
        <v>779923.85177926999</v>
      </c>
      <c r="P36" s="2">
        <v>0</v>
      </c>
      <c r="Q36" s="2">
        <v>3699.7200000000003</v>
      </c>
      <c r="R36" s="3">
        <v>0</v>
      </c>
      <c r="S36" s="3">
        <v>0</v>
      </c>
      <c r="T36" s="3">
        <v>0</v>
      </c>
      <c r="U36" s="5">
        <v>0</v>
      </c>
      <c r="V36" s="5">
        <f t="shared" si="2"/>
        <v>3699.7200000000003</v>
      </c>
    </row>
    <row r="37" spans="1:24" s="6" customFormat="1" ht="15" customHeight="1" x14ac:dyDescent="0.25">
      <c r="A37" s="1" t="s">
        <v>67</v>
      </c>
      <c r="B37" s="1" t="s">
        <v>59</v>
      </c>
      <c r="C37" s="2">
        <v>0</v>
      </c>
      <c r="D37" s="2">
        <v>1262993.2680000274</v>
      </c>
      <c r="E37" s="3">
        <v>0</v>
      </c>
      <c r="F37" s="3">
        <v>305008.50334775343</v>
      </c>
      <c r="G37" s="2">
        <v>16881.833999999995</v>
      </c>
      <c r="H37" s="4">
        <f t="shared" si="0"/>
        <v>1584883.6053477807</v>
      </c>
      <c r="I37" s="2">
        <v>0</v>
      </c>
      <c r="J37" s="2">
        <v>886524.75200001837</v>
      </c>
      <c r="K37" s="3">
        <v>0</v>
      </c>
      <c r="L37" s="3">
        <v>107036.07999999999</v>
      </c>
      <c r="M37" s="3">
        <v>203339.00223183565</v>
      </c>
      <c r="N37" s="2">
        <v>11254.555999999999</v>
      </c>
      <c r="O37" s="2">
        <f t="shared" si="1"/>
        <v>1208154.390231854</v>
      </c>
      <c r="P37" s="2">
        <v>0</v>
      </c>
      <c r="Q37" s="2">
        <v>8628.9399999999987</v>
      </c>
      <c r="R37" s="3">
        <v>0</v>
      </c>
      <c r="S37" s="3">
        <v>0</v>
      </c>
      <c r="T37" s="3">
        <v>0</v>
      </c>
      <c r="U37" s="5">
        <v>0</v>
      </c>
      <c r="V37" s="5">
        <f t="shared" si="2"/>
        <v>8628.9399999999987</v>
      </c>
    </row>
    <row r="38" spans="1:24" s="6" customFormat="1" ht="15" customHeight="1" x14ac:dyDescent="0.25">
      <c r="A38" s="1" t="s">
        <v>68</v>
      </c>
      <c r="B38" s="1" t="s">
        <v>59</v>
      </c>
      <c r="C38" s="2">
        <v>0</v>
      </c>
      <c r="D38" s="2">
        <v>770458.18799999775</v>
      </c>
      <c r="E38" s="3">
        <v>0</v>
      </c>
      <c r="F38" s="3">
        <v>38731.901886854816</v>
      </c>
      <c r="G38" s="2">
        <v>1833.93</v>
      </c>
      <c r="H38" s="4">
        <f t="shared" si="0"/>
        <v>811024.01988685259</v>
      </c>
      <c r="I38" s="2">
        <v>0</v>
      </c>
      <c r="J38" s="2">
        <v>513638.7919999985</v>
      </c>
      <c r="K38" s="3">
        <v>0</v>
      </c>
      <c r="L38" s="3">
        <v>1013.11</v>
      </c>
      <c r="M38" s="3">
        <v>25821.267924569886</v>
      </c>
      <c r="N38" s="2">
        <v>1222.6200000000001</v>
      </c>
      <c r="O38" s="2">
        <f t="shared" si="1"/>
        <v>541695.78992456838</v>
      </c>
      <c r="P38" s="2">
        <v>0</v>
      </c>
      <c r="Q38" s="2">
        <v>12178.269999999999</v>
      </c>
      <c r="R38" s="3">
        <v>0</v>
      </c>
      <c r="S38" s="3">
        <v>0</v>
      </c>
      <c r="T38" s="3">
        <v>0</v>
      </c>
      <c r="U38" s="5">
        <v>0</v>
      </c>
      <c r="V38" s="5">
        <f t="shared" si="2"/>
        <v>12178.269999999999</v>
      </c>
    </row>
    <row r="39" spans="1:24" s="6" customFormat="1" ht="15" customHeight="1" x14ac:dyDescent="0.25">
      <c r="A39" s="1" t="s">
        <v>69</v>
      </c>
      <c r="B39" s="1" t="s">
        <v>59</v>
      </c>
      <c r="C39" s="2">
        <v>0</v>
      </c>
      <c r="D39" s="2">
        <v>1142508.1860000151</v>
      </c>
      <c r="E39" s="3">
        <v>0</v>
      </c>
      <c r="F39" s="3">
        <v>88297.649434274063</v>
      </c>
      <c r="G39" s="2">
        <v>18973.266</v>
      </c>
      <c r="H39" s="4">
        <f t="shared" si="0"/>
        <v>1249779.1014342892</v>
      </c>
      <c r="I39" s="2">
        <v>0</v>
      </c>
      <c r="J39" s="2">
        <v>810682.19400001015</v>
      </c>
      <c r="K39" s="3">
        <v>44100</v>
      </c>
      <c r="L39" s="3">
        <v>0</v>
      </c>
      <c r="M39" s="3">
        <v>58865.09962284939</v>
      </c>
      <c r="N39" s="2">
        <v>12648.844000000001</v>
      </c>
      <c r="O39" s="2">
        <f t="shared" si="1"/>
        <v>926296.13762285956</v>
      </c>
      <c r="P39" s="2">
        <v>0</v>
      </c>
      <c r="Q39" s="2">
        <v>6179</v>
      </c>
      <c r="R39" s="3">
        <v>0</v>
      </c>
      <c r="S39" s="3">
        <v>0</v>
      </c>
      <c r="T39" s="3">
        <v>0</v>
      </c>
      <c r="U39" s="5">
        <v>0</v>
      </c>
      <c r="V39" s="5">
        <f t="shared" si="2"/>
        <v>6179</v>
      </c>
    </row>
    <row r="40" spans="1:24" s="18" customFormat="1" ht="15" customHeight="1" x14ac:dyDescent="0.25">
      <c r="A40" s="1" t="s">
        <v>70</v>
      </c>
      <c r="B40" s="1" t="s">
        <v>59</v>
      </c>
      <c r="C40" s="2">
        <v>0</v>
      </c>
      <c r="D40" s="2">
        <v>1221233.3100000215</v>
      </c>
      <c r="E40" s="3">
        <v>0</v>
      </c>
      <c r="F40" s="3">
        <v>53656.071421788052</v>
      </c>
      <c r="G40" s="2">
        <v>866.98199999999997</v>
      </c>
      <c r="H40" s="4">
        <f t="shared" si="0"/>
        <v>1275756.3634218096</v>
      </c>
      <c r="I40" s="2">
        <v>0</v>
      </c>
      <c r="J40" s="2">
        <v>814155.54000001447</v>
      </c>
      <c r="K40" s="3">
        <v>0</v>
      </c>
      <c r="L40" s="3">
        <v>710.54</v>
      </c>
      <c r="M40" s="3">
        <v>35770.714281192042</v>
      </c>
      <c r="N40" s="2">
        <v>577.98800000000006</v>
      </c>
      <c r="O40" s="2">
        <f t="shared" si="1"/>
        <v>851214.78228120657</v>
      </c>
      <c r="P40" s="2">
        <v>0</v>
      </c>
      <c r="Q40" s="2">
        <v>4761</v>
      </c>
      <c r="R40" s="3">
        <v>0</v>
      </c>
      <c r="S40" s="3">
        <v>0</v>
      </c>
      <c r="T40" s="3">
        <v>0</v>
      </c>
      <c r="U40" s="5">
        <v>0</v>
      </c>
      <c r="V40" s="5">
        <f t="shared" si="2"/>
        <v>4761</v>
      </c>
      <c r="W40" s="6"/>
      <c r="X40" s="6"/>
    </row>
    <row r="41" spans="1:24" s="6" customFormat="1" ht="15" customHeight="1" x14ac:dyDescent="0.25">
      <c r="A41" s="1" t="s">
        <v>71</v>
      </c>
      <c r="B41" s="1" t="s">
        <v>59</v>
      </c>
      <c r="C41" s="2">
        <v>0</v>
      </c>
      <c r="D41" s="2">
        <v>683877.71399999922</v>
      </c>
      <c r="E41" s="3">
        <v>0</v>
      </c>
      <c r="F41" s="3">
        <v>102185.65545285617</v>
      </c>
      <c r="G41" s="2">
        <v>27890.519999999997</v>
      </c>
      <c r="H41" s="4">
        <f t="shared" si="0"/>
        <v>813953.88945285545</v>
      </c>
      <c r="I41" s="2">
        <v>0</v>
      </c>
      <c r="J41" s="2">
        <v>464297.78599999956</v>
      </c>
      <c r="K41" s="3">
        <v>0</v>
      </c>
      <c r="L41" s="3">
        <v>0</v>
      </c>
      <c r="M41" s="3">
        <v>68123.770301904122</v>
      </c>
      <c r="N41" s="2">
        <v>18593.68</v>
      </c>
      <c r="O41" s="2">
        <f t="shared" si="1"/>
        <v>551015.23630190373</v>
      </c>
      <c r="P41" s="2">
        <v>0</v>
      </c>
      <c r="Q41" s="2">
        <v>8494.6400000000031</v>
      </c>
      <c r="R41" s="3">
        <v>0</v>
      </c>
      <c r="S41" s="3">
        <v>0</v>
      </c>
      <c r="T41" s="3">
        <v>0</v>
      </c>
      <c r="U41" s="5">
        <v>0</v>
      </c>
      <c r="V41" s="5">
        <f t="shared" si="2"/>
        <v>8494.6400000000031</v>
      </c>
    </row>
    <row r="42" spans="1:24" s="6" customFormat="1" ht="15" customHeight="1" x14ac:dyDescent="0.25">
      <c r="A42" s="1" t="s">
        <v>72</v>
      </c>
      <c r="B42" s="1" t="s">
        <v>59</v>
      </c>
      <c r="C42" s="2">
        <v>0</v>
      </c>
      <c r="D42" s="2">
        <v>1604546.0820000255</v>
      </c>
      <c r="E42" s="3">
        <v>1500</v>
      </c>
      <c r="F42" s="3">
        <v>138084.86885191235</v>
      </c>
      <c r="G42" s="2">
        <v>30763.596000000001</v>
      </c>
      <c r="H42" s="4">
        <f t="shared" si="0"/>
        <v>1774894.5468519379</v>
      </c>
      <c r="I42" s="2">
        <v>0</v>
      </c>
      <c r="J42" s="2">
        <v>1069697.388000017</v>
      </c>
      <c r="K42" s="3">
        <v>0</v>
      </c>
      <c r="L42" s="3">
        <v>0</v>
      </c>
      <c r="M42" s="3">
        <v>92056.579234608245</v>
      </c>
      <c r="N42" s="2">
        <v>20509.064000000002</v>
      </c>
      <c r="O42" s="2">
        <f t="shared" si="1"/>
        <v>1182263.0312346253</v>
      </c>
      <c r="P42" s="2">
        <v>0</v>
      </c>
      <c r="Q42" s="2">
        <v>49511.800000000032</v>
      </c>
      <c r="R42" s="3">
        <v>0</v>
      </c>
      <c r="S42" s="3">
        <v>0</v>
      </c>
      <c r="T42" s="3">
        <v>0</v>
      </c>
      <c r="U42" s="5">
        <v>0</v>
      </c>
      <c r="V42" s="5">
        <f t="shared" si="2"/>
        <v>49511.800000000032</v>
      </c>
    </row>
    <row r="43" spans="1:24" s="6" customFormat="1" ht="15" customHeight="1" x14ac:dyDescent="0.25">
      <c r="A43" s="1" t="s">
        <v>73</v>
      </c>
      <c r="B43" s="1" t="s">
        <v>59</v>
      </c>
      <c r="C43" s="2">
        <v>0</v>
      </c>
      <c r="D43" s="2">
        <v>0</v>
      </c>
      <c r="E43" s="3">
        <v>0</v>
      </c>
      <c r="F43" s="3">
        <v>0</v>
      </c>
      <c r="G43" s="2">
        <v>1334.1780000000001</v>
      </c>
      <c r="H43" s="4">
        <f t="shared" si="0"/>
        <v>1334.1780000000001</v>
      </c>
      <c r="I43" s="2">
        <v>0</v>
      </c>
      <c r="J43" s="2">
        <v>0</v>
      </c>
      <c r="K43" s="3">
        <v>0</v>
      </c>
      <c r="L43" s="3">
        <v>0</v>
      </c>
      <c r="M43" s="3">
        <v>0</v>
      </c>
      <c r="N43" s="2">
        <v>0</v>
      </c>
      <c r="O43" s="2">
        <f t="shared" si="1"/>
        <v>0</v>
      </c>
      <c r="P43" s="2">
        <v>0</v>
      </c>
      <c r="Q43" s="2">
        <v>0</v>
      </c>
      <c r="R43" s="3">
        <v>0</v>
      </c>
      <c r="S43" s="3">
        <v>0</v>
      </c>
      <c r="T43" s="3">
        <v>0</v>
      </c>
      <c r="U43" s="5">
        <v>148.24200000000002</v>
      </c>
      <c r="V43" s="5">
        <f t="shared" si="2"/>
        <v>148.24200000000002</v>
      </c>
    </row>
    <row r="44" spans="1:24" s="6" customFormat="1" ht="15" customHeight="1" x14ac:dyDescent="0.25">
      <c r="A44" s="1" t="s">
        <v>74</v>
      </c>
      <c r="B44" s="1" t="s">
        <v>59</v>
      </c>
      <c r="C44" s="2">
        <v>0</v>
      </c>
      <c r="D44" s="2">
        <v>0</v>
      </c>
      <c r="E44" s="3">
        <v>0</v>
      </c>
      <c r="F44" s="3">
        <v>14487.407999999999</v>
      </c>
      <c r="G44" s="2">
        <v>0</v>
      </c>
      <c r="H44" s="4">
        <f t="shared" si="0"/>
        <v>14487.407999999999</v>
      </c>
      <c r="I44" s="2">
        <v>0</v>
      </c>
      <c r="J44" s="2">
        <v>0</v>
      </c>
      <c r="K44" s="3">
        <v>0</v>
      </c>
      <c r="L44" s="3">
        <v>0</v>
      </c>
      <c r="M44" s="3">
        <v>9658.2720000000027</v>
      </c>
      <c r="N44" s="2">
        <v>0</v>
      </c>
      <c r="O44" s="2">
        <f t="shared" si="1"/>
        <v>9658.2720000000027</v>
      </c>
      <c r="P44" s="2">
        <v>0</v>
      </c>
      <c r="Q44" s="2">
        <v>0</v>
      </c>
      <c r="R44" s="3">
        <v>0</v>
      </c>
      <c r="S44" s="3">
        <v>0</v>
      </c>
      <c r="T44" s="3">
        <v>0</v>
      </c>
      <c r="U44" s="5">
        <v>0</v>
      </c>
      <c r="V44" s="5">
        <f t="shared" si="2"/>
        <v>0</v>
      </c>
    </row>
    <row r="45" spans="1:24" s="6" customFormat="1" ht="15" customHeight="1" x14ac:dyDescent="0.25">
      <c r="A45" s="1" t="s">
        <v>75</v>
      </c>
      <c r="B45" s="1" t="s">
        <v>59</v>
      </c>
      <c r="C45" s="2">
        <v>0</v>
      </c>
      <c r="D45" s="2">
        <v>0</v>
      </c>
      <c r="E45" s="3">
        <v>0</v>
      </c>
      <c r="F45" s="3">
        <v>110.658</v>
      </c>
      <c r="G45" s="2">
        <v>0</v>
      </c>
      <c r="H45" s="4">
        <f t="shared" si="0"/>
        <v>110.658</v>
      </c>
      <c r="I45" s="2">
        <v>0</v>
      </c>
      <c r="J45" s="2">
        <v>0</v>
      </c>
      <c r="K45" s="3">
        <v>0</v>
      </c>
      <c r="L45" s="3">
        <v>0</v>
      </c>
      <c r="M45" s="3">
        <v>73.772000000000006</v>
      </c>
      <c r="N45" s="2">
        <v>0</v>
      </c>
      <c r="O45" s="2">
        <f t="shared" si="1"/>
        <v>73.772000000000006</v>
      </c>
      <c r="P45" s="2">
        <v>0</v>
      </c>
      <c r="Q45" s="2">
        <v>0</v>
      </c>
      <c r="R45" s="3">
        <v>0</v>
      </c>
      <c r="S45" s="3">
        <v>0</v>
      </c>
      <c r="T45" s="3">
        <v>0</v>
      </c>
      <c r="U45" s="5">
        <v>0</v>
      </c>
      <c r="V45" s="5">
        <f t="shared" si="2"/>
        <v>0</v>
      </c>
    </row>
    <row r="46" spans="1:24" s="6" customFormat="1" ht="15" customHeight="1" x14ac:dyDescent="0.25">
      <c r="A46" s="1" t="s">
        <v>76</v>
      </c>
      <c r="B46" s="1" t="s">
        <v>59</v>
      </c>
      <c r="C46" s="2">
        <v>0</v>
      </c>
      <c r="D46" s="2">
        <v>0</v>
      </c>
      <c r="E46" s="3">
        <v>363</v>
      </c>
      <c r="F46" s="3">
        <v>47687.058000000005</v>
      </c>
      <c r="G46" s="2">
        <v>0</v>
      </c>
      <c r="H46" s="4">
        <f t="shared" si="0"/>
        <v>48050.058000000005</v>
      </c>
      <c r="I46" s="2">
        <v>0</v>
      </c>
      <c r="J46" s="2">
        <v>0</v>
      </c>
      <c r="K46" s="3">
        <v>0</v>
      </c>
      <c r="L46" s="3">
        <v>0</v>
      </c>
      <c r="M46" s="3">
        <v>31791.372000000003</v>
      </c>
      <c r="N46" s="2">
        <v>0</v>
      </c>
      <c r="O46" s="2">
        <f t="shared" si="1"/>
        <v>31791.372000000003</v>
      </c>
      <c r="P46" s="2">
        <v>0</v>
      </c>
      <c r="Q46" s="2">
        <v>0</v>
      </c>
      <c r="R46" s="3">
        <v>0</v>
      </c>
      <c r="S46" s="3">
        <v>0</v>
      </c>
      <c r="T46" s="3">
        <v>0</v>
      </c>
      <c r="U46" s="5">
        <v>0</v>
      </c>
      <c r="V46" s="5">
        <f t="shared" si="2"/>
        <v>0</v>
      </c>
    </row>
    <row r="47" spans="1:24" s="6" customFormat="1" ht="15" customHeight="1" x14ac:dyDescent="0.25">
      <c r="A47" s="1" t="s">
        <v>77</v>
      </c>
      <c r="B47" s="1" t="s">
        <v>59</v>
      </c>
      <c r="C47" s="2">
        <v>0</v>
      </c>
      <c r="D47" s="2">
        <v>0</v>
      </c>
      <c r="E47" s="3">
        <v>0</v>
      </c>
      <c r="F47" s="3">
        <v>167491.18199999997</v>
      </c>
      <c r="G47" s="2">
        <v>0</v>
      </c>
      <c r="H47" s="4">
        <f t="shared" si="0"/>
        <v>167491.18199999997</v>
      </c>
      <c r="I47" s="2">
        <v>0</v>
      </c>
      <c r="J47" s="2">
        <v>0</v>
      </c>
      <c r="K47" s="3">
        <v>0</v>
      </c>
      <c r="L47" s="3">
        <v>0</v>
      </c>
      <c r="M47" s="3">
        <v>111660.788</v>
      </c>
      <c r="N47" s="2">
        <v>0</v>
      </c>
      <c r="O47" s="2">
        <f t="shared" si="1"/>
        <v>111660.788</v>
      </c>
      <c r="P47" s="2">
        <v>0</v>
      </c>
      <c r="Q47" s="2">
        <v>0</v>
      </c>
      <c r="R47" s="3">
        <v>0</v>
      </c>
      <c r="S47" s="3">
        <v>0</v>
      </c>
      <c r="T47" s="3">
        <v>0</v>
      </c>
      <c r="U47" s="5">
        <v>0</v>
      </c>
      <c r="V47" s="5">
        <f t="shared" si="2"/>
        <v>0</v>
      </c>
    </row>
    <row r="48" spans="1:24" s="6" customFormat="1" ht="15" customHeight="1" x14ac:dyDescent="0.25">
      <c r="A48" s="1" t="s">
        <v>78</v>
      </c>
      <c r="B48" s="1" t="s">
        <v>59</v>
      </c>
      <c r="C48" s="2">
        <v>0</v>
      </c>
      <c r="D48" s="2">
        <v>0</v>
      </c>
      <c r="E48" s="3">
        <v>0</v>
      </c>
      <c r="F48" s="3">
        <v>270.88107820275053</v>
      </c>
      <c r="G48" s="2">
        <v>0</v>
      </c>
      <c r="H48" s="4">
        <f t="shared" si="0"/>
        <v>270.88107820275053</v>
      </c>
      <c r="I48" s="2">
        <v>0</v>
      </c>
      <c r="J48" s="2">
        <v>0</v>
      </c>
      <c r="K48" s="3">
        <v>0</v>
      </c>
      <c r="L48" s="3">
        <v>0</v>
      </c>
      <c r="M48" s="3">
        <v>180.58738546850037</v>
      </c>
      <c r="N48" s="2">
        <v>0</v>
      </c>
      <c r="O48" s="2">
        <f t="shared" si="1"/>
        <v>180.58738546850037</v>
      </c>
      <c r="P48" s="2">
        <v>0</v>
      </c>
      <c r="Q48" s="2">
        <v>0</v>
      </c>
      <c r="R48" s="3">
        <v>0</v>
      </c>
      <c r="S48" s="3">
        <v>0</v>
      </c>
      <c r="T48" s="3">
        <v>0</v>
      </c>
      <c r="U48" s="5">
        <v>0</v>
      </c>
      <c r="V48" s="5">
        <f t="shared" si="2"/>
        <v>0</v>
      </c>
    </row>
    <row r="49" spans="1:22" s="6" customFormat="1" ht="15" customHeight="1" x14ac:dyDescent="0.25">
      <c r="A49" s="1" t="s">
        <v>79</v>
      </c>
      <c r="B49" s="1" t="s">
        <v>59</v>
      </c>
      <c r="C49" s="2">
        <v>0</v>
      </c>
      <c r="D49" s="2">
        <v>0</v>
      </c>
      <c r="E49" s="3">
        <v>0</v>
      </c>
      <c r="F49" s="3">
        <v>406.32161730412582</v>
      </c>
      <c r="G49" s="2">
        <v>0</v>
      </c>
      <c r="H49" s="4">
        <f t="shared" si="0"/>
        <v>406.32161730412582</v>
      </c>
      <c r="I49" s="2">
        <v>0</v>
      </c>
      <c r="J49" s="2">
        <v>0</v>
      </c>
      <c r="K49" s="3">
        <v>0</v>
      </c>
      <c r="L49" s="3">
        <v>0</v>
      </c>
      <c r="M49" s="3">
        <v>270.88107820275053</v>
      </c>
      <c r="N49" s="2">
        <v>0</v>
      </c>
      <c r="O49" s="2">
        <f t="shared" si="1"/>
        <v>270.88107820275053</v>
      </c>
      <c r="P49" s="2">
        <v>0</v>
      </c>
      <c r="Q49" s="2">
        <v>0</v>
      </c>
      <c r="R49" s="3">
        <v>0</v>
      </c>
      <c r="S49" s="3">
        <v>0</v>
      </c>
      <c r="T49" s="3">
        <v>0</v>
      </c>
      <c r="U49" s="5">
        <v>0</v>
      </c>
      <c r="V49" s="5">
        <f t="shared" si="2"/>
        <v>0</v>
      </c>
    </row>
    <row r="50" spans="1:22" s="6" customFormat="1" ht="15" customHeight="1" x14ac:dyDescent="0.25">
      <c r="A50" s="1" t="s">
        <v>80</v>
      </c>
      <c r="B50" s="1" t="s">
        <v>59</v>
      </c>
      <c r="C50" s="2">
        <v>0</v>
      </c>
      <c r="D50" s="2">
        <v>0</v>
      </c>
      <c r="E50" s="3">
        <v>0</v>
      </c>
      <c r="F50" s="3">
        <v>203.16080865206291</v>
      </c>
      <c r="G50" s="2">
        <v>0</v>
      </c>
      <c r="H50" s="4">
        <f t="shared" si="0"/>
        <v>203.16080865206291</v>
      </c>
      <c r="I50" s="2">
        <v>0</v>
      </c>
      <c r="J50" s="2">
        <v>0</v>
      </c>
      <c r="K50" s="3">
        <v>0</v>
      </c>
      <c r="L50" s="3">
        <v>0</v>
      </c>
      <c r="M50" s="3">
        <v>135.44053910137526</v>
      </c>
      <c r="N50" s="2">
        <v>0</v>
      </c>
      <c r="O50" s="2">
        <f t="shared" si="1"/>
        <v>135.44053910137526</v>
      </c>
      <c r="P50" s="2">
        <v>0</v>
      </c>
      <c r="Q50" s="2">
        <v>0</v>
      </c>
      <c r="R50" s="3">
        <v>0</v>
      </c>
      <c r="S50" s="3">
        <v>0</v>
      </c>
      <c r="T50" s="3">
        <v>0</v>
      </c>
      <c r="U50" s="5">
        <v>0</v>
      </c>
      <c r="V50" s="5">
        <f t="shared" si="2"/>
        <v>0</v>
      </c>
    </row>
    <row r="51" spans="1:22" s="6" customFormat="1" ht="15" customHeight="1" x14ac:dyDescent="0.25">
      <c r="A51" s="1" t="s">
        <v>81</v>
      </c>
      <c r="B51" s="1" t="s">
        <v>59</v>
      </c>
      <c r="C51" s="2">
        <v>0</v>
      </c>
      <c r="D51" s="2">
        <v>0</v>
      </c>
      <c r="E51" s="3">
        <v>0</v>
      </c>
      <c r="F51" s="3">
        <v>541.76215640550106</v>
      </c>
      <c r="G51" s="2">
        <v>0</v>
      </c>
      <c r="H51" s="4">
        <f t="shared" si="0"/>
        <v>541.76215640550106</v>
      </c>
      <c r="I51" s="2">
        <v>0</v>
      </c>
      <c r="J51" s="2">
        <v>0</v>
      </c>
      <c r="K51" s="3">
        <v>0</v>
      </c>
      <c r="L51" s="3">
        <v>0</v>
      </c>
      <c r="M51" s="3">
        <v>361.17477093700074</v>
      </c>
      <c r="N51" s="2">
        <v>0</v>
      </c>
      <c r="O51" s="2">
        <f t="shared" si="1"/>
        <v>361.17477093700074</v>
      </c>
      <c r="P51" s="2">
        <v>0</v>
      </c>
      <c r="Q51" s="2">
        <v>0</v>
      </c>
      <c r="R51" s="3">
        <v>0</v>
      </c>
      <c r="S51" s="3">
        <v>0</v>
      </c>
      <c r="T51" s="3">
        <v>0</v>
      </c>
      <c r="U51" s="5">
        <v>0</v>
      </c>
      <c r="V51" s="5">
        <f t="shared" si="2"/>
        <v>0</v>
      </c>
    </row>
    <row r="52" spans="1:22" s="6" customFormat="1" ht="15" customHeight="1" x14ac:dyDescent="0.25">
      <c r="A52" s="1" t="s">
        <v>82</v>
      </c>
      <c r="B52" s="1" t="s">
        <v>59</v>
      </c>
      <c r="C52" s="2">
        <v>0</v>
      </c>
      <c r="D52" s="2">
        <v>0</v>
      </c>
      <c r="E52" s="3">
        <v>0</v>
      </c>
      <c r="F52" s="3">
        <v>67.720269550687632</v>
      </c>
      <c r="G52" s="2">
        <v>0</v>
      </c>
      <c r="H52" s="4">
        <f t="shared" si="0"/>
        <v>67.720269550687632</v>
      </c>
      <c r="I52" s="2">
        <v>0</v>
      </c>
      <c r="J52" s="2">
        <v>0</v>
      </c>
      <c r="K52" s="3">
        <v>0</v>
      </c>
      <c r="L52" s="3">
        <v>0</v>
      </c>
      <c r="M52" s="3">
        <v>45.146846367125093</v>
      </c>
      <c r="N52" s="2">
        <v>0</v>
      </c>
      <c r="O52" s="2">
        <f t="shared" si="1"/>
        <v>45.146846367125093</v>
      </c>
      <c r="P52" s="2">
        <v>0</v>
      </c>
      <c r="Q52" s="2">
        <v>0</v>
      </c>
      <c r="R52" s="3">
        <v>0</v>
      </c>
      <c r="S52" s="3">
        <v>0</v>
      </c>
      <c r="T52" s="3">
        <v>0</v>
      </c>
      <c r="U52" s="5">
        <v>0</v>
      </c>
      <c r="V52" s="5">
        <f t="shared" si="2"/>
        <v>0</v>
      </c>
    </row>
    <row r="53" spans="1:22" s="6" customFormat="1" ht="15" customHeight="1" x14ac:dyDescent="0.25">
      <c r="A53" s="1" t="s">
        <v>83</v>
      </c>
      <c r="B53" s="1" t="s">
        <v>59</v>
      </c>
      <c r="C53" s="2">
        <v>0</v>
      </c>
      <c r="D53" s="2">
        <v>0</v>
      </c>
      <c r="E53" s="3">
        <v>0</v>
      </c>
      <c r="F53" s="3">
        <v>16.930067387671908</v>
      </c>
      <c r="G53" s="2">
        <v>0</v>
      </c>
      <c r="H53" s="4">
        <f t="shared" si="0"/>
        <v>16.930067387671908</v>
      </c>
      <c r="I53" s="2">
        <v>0</v>
      </c>
      <c r="J53" s="2">
        <v>0</v>
      </c>
      <c r="K53" s="3">
        <v>0</v>
      </c>
      <c r="L53" s="3">
        <v>0</v>
      </c>
      <c r="M53" s="3">
        <v>11.286711591781273</v>
      </c>
      <c r="N53" s="2">
        <v>0</v>
      </c>
      <c r="O53" s="2">
        <f t="shared" si="1"/>
        <v>11.286711591781273</v>
      </c>
      <c r="P53" s="2">
        <v>0</v>
      </c>
      <c r="Q53" s="2">
        <v>0</v>
      </c>
      <c r="R53" s="3">
        <v>0</v>
      </c>
      <c r="S53" s="3">
        <v>0</v>
      </c>
      <c r="T53" s="3">
        <v>0</v>
      </c>
      <c r="U53" s="5">
        <v>0</v>
      </c>
      <c r="V53" s="5">
        <f t="shared" si="2"/>
        <v>0</v>
      </c>
    </row>
    <row r="54" spans="1:22" s="6" customFormat="1" ht="15" customHeight="1" x14ac:dyDescent="0.25">
      <c r="A54" s="1" t="s">
        <v>84</v>
      </c>
      <c r="B54" s="1" t="s">
        <v>59</v>
      </c>
      <c r="C54" s="2">
        <v>0</v>
      </c>
      <c r="D54" s="2">
        <v>0</v>
      </c>
      <c r="E54" s="3">
        <v>0</v>
      </c>
      <c r="F54" s="3">
        <v>203.16080865206291</v>
      </c>
      <c r="G54" s="2">
        <v>0</v>
      </c>
      <c r="H54" s="4">
        <f t="shared" si="0"/>
        <v>203.16080865206291</v>
      </c>
      <c r="I54" s="2">
        <v>0</v>
      </c>
      <c r="J54" s="2">
        <v>0</v>
      </c>
      <c r="K54" s="3">
        <v>0</v>
      </c>
      <c r="L54" s="3">
        <v>0</v>
      </c>
      <c r="M54" s="3">
        <v>135.44053910137526</v>
      </c>
      <c r="N54" s="2">
        <v>0</v>
      </c>
      <c r="O54" s="2">
        <f t="shared" si="1"/>
        <v>135.44053910137526</v>
      </c>
      <c r="P54" s="2">
        <v>0</v>
      </c>
      <c r="Q54" s="2">
        <v>0</v>
      </c>
      <c r="R54" s="3">
        <v>0</v>
      </c>
      <c r="S54" s="3">
        <v>0</v>
      </c>
      <c r="T54" s="3">
        <v>0</v>
      </c>
      <c r="U54" s="5">
        <v>0</v>
      </c>
      <c r="V54" s="5">
        <f t="shared" si="2"/>
        <v>0</v>
      </c>
    </row>
    <row r="55" spans="1:22" s="6" customFormat="1" ht="15" customHeight="1" x14ac:dyDescent="0.25">
      <c r="A55" s="1" t="s">
        <v>85</v>
      </c>
      <c r="B55" s="1" t="s">
        <v>59</v>
      </c>
      <c r="C55" s="2">
        <v>0</v>
      </c>
      <c r="D55" s="2">
        <v>0</v>
      </c>
      <c r="E55" s="3">
        <v>0</v>
      </c>
      <c r="F55" s="3">
        <v>338.60134775343818</v>
      </c>
      <c r="G55" s="2">
        <v>0</v>
      </c>
      <c r="H55" s="4">
        <f t="shared" si="0"/>
        <v>338.60134775343818</v>
      </c>
      <c r="I55" s="2">
        <v>0</v>
      </c>
      <c r="J55" s="2">
        <v>0</v>
      </c>
      <c r="K55" s="3">
        <v>0</v>
      </c>
      <c r="L55" s="3">
        <v>0</v>
      </c>
      <c r="M55" s="3">
        <v>225.73423183562545</v>
      </c>
      <c r="N55" s="2">
        <v>0</v>
      </c>
      <c r="O55" s="2">
        <f t="shared" si="1"/>
        <v>225.73423183562545</v>
      </c>
      <c r="P55" s="2">
        <v>0</v>
      </c>
      <c r="Q55" s="2">
        <v>0</v>
      </c>
      <c r="R55" s="3">
        <v>0</v>
      </c>
      <c r="S55" s="3">
        <v>0</v>
      </c>
      <c r="T55" s="3">
        <v>0</v>
      </c>
      <c r="U55" s="5">
        <v>0</v>
      </c>
      <c r="V55" s="5">
        <f t="shared" si="2"/>
        <v>0</v>
      </c>
    </row>
    <row r="56" spans="1:22" s="6" customFormat="1" ht="15" customHeight="1" x14ac:dyDescent="0.25">
      <c r="A56" s="1" t="s">
        <v>86</v>
      </c>
      <c r="B56" s="1" t="s">
        <v>59</v>
      </c>
      <c r="C56" s="2">
        <v>0</v>
      </c>
      <c r="D56" s="2">
        <v>0</v>
      </c>
      <c r="E56" s="3">
        <v>0</v>
      </c>
      <c r="F56" s="3">
        <v>67.720269550687632</v>
      </c>
      <c r="G56" s="2">
        <v>0</v>
      </c>
      <c r="H56" s="4">
        <f t="shared" si="0"/>
        <v>67.720269550687632</v>
      </c>
      <c r="I56" s="2">
        <v>0</v>
      </c>
      <c r="J56" s="2">
        <v>0</v>
      </c>
      <c r="K56" s="3">
        <v>0</v>
      </c>
      <c r="L56" s="3">
        <v>0</v>
      </c>
      <c r="M56" s="3">
        <v>45.146846367125093</v>
      </c>
      <c r="N56" s="2">
        <v>0</v>
      </c>
      <c r="O56" s="2">
        <f t="shared" si="1"/>
        <v>45.146846367125093</v>
      </c>
      <c r="P56" s="2">
        <v>0</v>
      </c>
      <c r="Q56" s="2">
        <v>0</v>
      </c>
      <c r="R56" s="3">
        <v>0</v>
      </c>
      <c r="S56" s="3">
        <v>0</v>
      </c>
      <c r="T56" s="3">
        <v>0</v>
      </c>
      <c r="U56" s="5">
        <v>0</v>
      </c>
      <c r="V56" s="5">
        <f t="shared" si="2"/>
        <v>0</v>
      </c>
    </row>
    <row r="57" spans="1:22" s="6" customFormat="1" ht="15" customHeight="1" x14ac:dyDescent="0.25">
      <c r="A57" s="1" t="s">
        <v>87</v>
      </c>
      <c r="B57" s="1" t="s">
        <v>59</v>
      </c>
      <c r="C57" s="2">
        <v>0</v>
      </c>
      <c r="D57" s="2">
        <v>0</v>
      </c>
      <c r="E57" s="3">
        <v>0</v>
      </c>
      <c r="F57" s="3">
        <v>237.02094342740671</v>
      </c>
      <c r="G57" s="2">
        <v>0</v>
      </c>
      <c r="H57" s="4">
        <f t="shared" si="0"/>
        <v>237.02094342740671</v>
      </c>
      <c r="I57" s="2">
        <v>0</v>
      </c>
      <c r="J57" s="2">
        <v>0</v>
      </c>
      <c r="K57" s="3">
        <v>0</v>
      </c>
      <c r="L57" s="3">
        <v>0</v>
      </c>
      <c r="M57" s="3">
        <v>158.01396228493783</v>
      </c>
      <c r="N57" s="2">
        <v>0</v>
      </c>
      <c r="O57" s="2">
        <f t="shared" si="1"/>
        <v>158.01396228493783</v>
      </c>
      <c r="P57" s="2">
        <v>0</v>
      </c>
      <c r="Q57" s="2">
        <v>0</v>
      </c>
      <c r="R57" s="3">
        <v>0</v>
      </c>
      <c r="S57" s="3">
        <v>0</v>
      </c>
      <c r="T57" s="3">
        <v>0</v>
      </c>
      <c r="U57" s="5">
        <v>0</v>
      </c>
      <c r="V57" s="5">
        <f t="shared" si="2"/>
        <v>0</v>
      </c>
    </row>
    <row r="58" spans="1:22" s="6" customFormat="1" ht="15" customHeight="1" x14ac:dyDescent="0.25">
      <c r="A58" s="1" t="s">
        <v>88</v>
      </c>
      <c r="B58" s="1" t="s">
        <v>59</v>
      </c>
      <c r="C58" s="2">
        <v>0</v>
      </c>
      <c r="D58" s="2">
        <v>0</v>
      </c>
      <c r="E58" s="3">
        <v>0</v>
      </c>
      <c r="F58" s="3">
        <v>9247.8899999999958</v>
      </c>
      <c r="G58" s="2">
        <v>701.04000000000008</v>
      </c>
      <c r="H58" s="4">
        <f t="shared" si="0"/>
        <v>9948.9299999999967</v>
      </c>
      <c r="I58" s="2">
        <v>0</v>
      </c>
      <c r="J58" s="2">
        <v>0</v>
      </c>
      <c r="K58" s="3">
        <v>0</v>
      </c>
      <c r="L58" s="3">
        <v>0</v>
      </c>
      <c r="M58" s="3">
        <v>6165.2599999999984</v>
      </c>
      <c r="N58" s="2">
        <v>467.36000000000007</v>
      </c>
      <c r="O58" s="2">
        <f t="shared" si="1"/>
        <v>6632.6199999999981</v>
      </c>
      <c r="P58" s="2">
        <v>0</v>
      </c>
      <c r="Q58" s="2">
        <v>0</v>
      </c>
      <c r="R58" s="3">
        <v>0</v>
      </c>
      <c r="S58" s="3">
        <v>0</v>
      </c>
      <c r="T58" s="3">
        <v>0</v>
      </c>
      <c r="U58" s="5">
        <v>0</v>
      </c>
      <c r="V58" s="5">
        <f t="shared" si="2"/>
        <v>0</v>
      </c>
    </row>
    <row r="59" spans="1:22" s="6" customFormat="1" ht="15" customHeight="1" x14ac:dyDescent="0.25">
      <c r="A59" s="1" t="s">
        <v>89</v>
      </c>
      <c r="B59" s="1" t="s">
        <v>59</v>
      </c>
      <c r="C59" s="2">
        <v>0</v>
      </c>
      <c r="D59" s="2">
        <v>0</v>
      </c>
      <c r="E59" s="3">
        <v>0</v>
      </c>
      <c r="F59" s="3">
        <v>14237.573999999997</v>
      </c>
      <c r="G59" s="2">
        <v>0</v>
      </c>
      <c r="H59" s="4">
        <f t="shared" si="0"/>
        <v>14237.573999999997</v>
      </c>
      <c r="I59" s="2">
        <v>0</v>
      </c>
      <c r="J59" s="2">
        <v>0</v>
      </c>
      <c r="K59" s="3">
        <v>0</v>
      </c>
      <c r="L59" s="3">
        <v>0</v>
      </c>
      <c r="M59" s="3">
        <v>9491.7160000000003</v>
      </c>
      <c r="N59" s="2">
        <v>0</v>
      </c>
      <c r="O59" s="2">
        <f t="shared" si="1"/>
        <v>9491.7160000000003</v>
      </c>
      <c r="P59" s="2">
        <v>0</v>
      </c>
      <c r="Q59" s="2">
        <v>0</v>
      </c>
      <c r="R59" s="3">
        <v>0</v>
      </c>
      <c r="S59" s="3">
        <v>0</v>
      </c>
      <c r="T59" s="3">
        <v>0</v>
      </c>
      <c r="U59" s="5">
        <v>0</v>
      </c>
      <c r="V59" s="5">
        <f t="shared" si="2"/>
        <v>0</v>
      </c>
    </row>
    <row r="60" spans="1:22" s="6" customFormat="1" ht="15" customHeight="1" x14ac:dyDescent="0.25">
      <c r="A60" s="1" t="s">
        <v>90</v>
      </c>
      <c r="B60" s="1" t="s">
        <v>59</v>
      </c>
      <c r="C60" s="2">
        <v>0</v>
      </c>
      <c r="D60" s="2">
        <v>0</v>
      </c>
      <c r="E60" s="3">
        <v>0</v>
      </c>
      <c r="F60" s="3">
        <v>812.64323460825165</v>
      </c>
      <c r="G60" s="2">
        <v>0</v>
      </c>
      <c r="H60" s="4">
        <f t="shared" si="0"/>
        <v>812.64323460825165</v>
      </c>
      <c r="I60" s="2">
        <v>0</v>
      </c>
      <c r="J60" s="2">
        <v>0</v>
      </c>
      <c r="K60" s="3">
        <v>0</v>
      </c>
      <c r="L60" s="3">
        <v>0</v>
      </c>
      <c r="M60" s="3">
        <v>541.76215640550106</v>
      </c>
      <c r="N60" s="2">
        <v>0</v>
      </c>
      <c r="O60" s="2">
        <f t="shared" si="1"/>
        <v>541.76215640550106</v>
      </c>
      <c r="P60" s="2">
        <v>0</v>
      </c>
      <c r="Q60" s="2">
        <v>0</v>
      </c>
      <c r="R60" s="3">
        <v>0</v>
      </c>
      <c r="S60" s="3">
        <v>0</v>
      </c>
      <c r="T60" s="3">
        <v>0</v>
      </c>
      <c r="U60" s="5">
        <v>0</v>
      </c>
      <c r="V60" s="5">
        <f t="shared" si="2"/>
        <v>0</v>
      </c>
    </row>
    <row r="61" spans="1:22" s="6" customFormat="1" ht="15" customHeight="1" x14ac:dyDescent="0.25">
      <c r="A61" s="1" t="s">
        <v>91</v>
      </c>
      <c r="B61" s="1" t="s">
        <v>59</v>
      </c>
      <c r="C61" s="2">
        <v>0</v>
      </c>
      <c r="D61" s="2">
        <v>0</v>
      </c>
      <c r="E61" s="3">
        <v>0</v>
      </c>
      <c r="F61" s="3">
        <v>203.16080865206291</v>
      </c>
      <c r="G61" s="2">
        <v>0</v>
      </c>
      <c r="H61" s="4">
        <f t="shared" si="0"/>
        <v>203.16080865206291</v>
      </c>
      <c r="I61" s="2">
        <v>0</v>
      </c>
      <c r="J61" s="2">
        <v>0</v>
      </c>
      <c r="K61" s="3">
        <v>0</v>
      </c>
      <c r="L61" s="3">
        <v>0</v>
      </c>
      <c r="M61" s="3">
        <v>135.44053910137526</v>
      </c>
      <c r="N61" s="2">
        <v>0</v>
      </c>
      <c r="O61" s="2">
        <f t="shared" si="1"/>
        <v>135.44053910137526</v>
      </c>
      <c r="P61" s="2">
        <v>0</v>
      </c>
      <c r="Q61" s="2">
        <v>0</v>
      </c>
      <c r="R61" s="3">
        <v>0</v>
      </c>
      <c r="S61" s="3">
        <v>0</v>
      </c>
      <c r="T61" s="3">
        <v>0</v>
      </c>
      <c r="U61" s="5">
        <v>0</v>
      </c>
      <c r="V61" s="5">
        <f t="shared" si="2"/>
        <v>0</v>
      </c>
    </row>
    <row r="62" spans="1:22" s="6" customFormat="1" ht="15" customHeight="1" x14ac:dyDescent="0.25">
      <c r="A62" s="1" t="s">
        <v>92</v>
      </c>
      <c r="B62" s="1" t="s">
        <v>59</v>
      </c>
      <c r="C62" s="2">
        <v>0</v>
      </c>
      <c r="D62" s="2">
        <v>0</v>
      </c>
      <c r="E62" s="3">
        <v>0</v>
      </c>
      <c r="F62" s="3">
        <v>1083.5243128110021</v>
      </c>
      <c r="G62" s="2">
        <v>0</v>
      </c>
      <c r="H62" s="4">
        <f t="shared" si="0"/>
        <v>1083.5243128110021</v>
      </c>
      <c r="I62" s="2">
        <v>0</v>
      </c>
      <c r="J62" s="2">
        <v>0</v>
      </c>
      <c r="K62" s="3">
        <v>0</v>
      </c>
      <c r="L62" s="3">
        <v>0</v>
      </c>
      <c r="M62" s="3">
        <v>722.34954187400149</v>
      </c>
      <c r="N62" s="2">
        <v>0</v>
      </c>
      <c r="O62" s="2">
        <f t="shared" si="1"/>
        <v>722.34954187400149</v>
      </c>
      <c r="P62" s="2">
        <v>0</v>
      </c>
      <c r="Q62" s="2">
        <v>0</v>
      </c>
      <c r="R62" s="3">
        <v>0</v>
      </c>
      <c r="S62" s="3">
        <v>0</v>
      </c>
      <c r="T62" s="3">
        <v>0</v>
      </c>
      <c r="U62" s="5">
        <v>0</v>
      </c>
      <c r="V62" s="5">
        <f t="shared" si="2"/>
        <v>0</v>
      </c>
    </row>
    <row r="63" spans="1:22" s="6" customFormat="1" ht="15" customHeight="1" x14ac:dyDescent="0.25">
      <c r="A63" s="1" t="s">
        <v>93</v>
      </c>
      <c r="B63" s="1" t="s">
        <v>59</v>
      </c>
      <c r="C63" s="2">
        <v>0</v>
      </c>
      <c r="D63" s="2">
        <v>0</v>
      </c>
      <c r="E63" s="3">
        <v>0</v>
      </c>
      <c r="F63" s="3">
        <v>1489.8459301151279</v>
      </c>
      <c r="G63" s="2">
        <v>0</v>
      </c>
      <c r="H63" s="4">
        <f t="shared" si="0"/>
        <v>1489.8459301151279</v>
      </c>
      <c r="I63" s="2">
        <v>0</v>
      </c>
      <c r="J63" s="2">
        <v>0</v>
      </c>
      <c r="K63" s="3">
        <v>0</v>
      </c>
      <c r="L63" s="3">
        <v>0</v>
      </c>
      <c r="M63" s="3">
        <v>993.23062007675207</v>
      </c>
      <c r="N63" s="2">
        <v>0</v>
      </c>
      <c r="O63" s="2">
        <f t="shared" si="1"/>
        <v>993.23062007675207</v>
      </c>
      <c r="P63" s="2">
        <v>0</v>
      </c>
      <c r="Q63" s="2">
        <v>0</v>
      </c>
      <c r="R63" s="3">
        <v>0</v>
      </c>
      <c r="S63" s="3">
        <v>0</v>
      </c>
      <c r="T63" s="3">
        <v>0</v>
      </c>
      <c r="U63" s="5">
        <v>0</v>
      </c>
      <c r="V63" s="5">
        <f t="shared" si="2"/>
        <v>0</v>
      </c>
    </row>
    <row r="64" spans="1:22" s="6" customFormat="1" ht="15" customHeight="1" x14ac:dyDescent="0.25">
      <c r="A64" s="1" t="s">
        <v>94</v>
      </c>
      <c r="B64" s="1" t="s">
        <v>59</v>
      </c>
      <c r="C64" s="2">
        <v>0</v>
      </c>
      <c r="D64" s="2">
        <v>0</v>
      </c>
      <c r="E64" s="3">
        <v>0</v>
      </c>
      <c r="F64" s="3">
        <v>1083.5243128110021</v>
      </c>
      <c r="G64" s="2">
        <v>0</v>
      </c>
      <c r="H64" s="4">
        <f t="shared" si="0"/>
        <v>1083.5243128110021</v>
      </c>
      <c r="I64" s="2">
        <v>0</v>
      </c>
      <c r="J64" s="2">
        <v>0</v>
      </c>
      <c r="K64" s="3">
        <v>0</v>
      </c>
      <c r="L64" s="3">
        <v>0</v>
      </c>
      <c r="M64" s="3">
        <v>722.34954187400149</v>
      </c>
      <c r="N64" s="2">
        <v>0</v>
      </c>
      <c r="O64" s="2">
        <f t="shared" si="1"/>
        <v>722.34954187400149</v>
      </c>
      <c r="P64" s="2">
        <v>0</v>
      </c>
      <c r="Q64" s="2">
        <v>0</v>
      </c>
      <c r="R64" s="3">
        <v>0</v>
      </c>
      <c r="S64" s="3">
        <v>0</v>
      </c>
      <c r="T64" s="3">
        <v>0</v>
      </c>
      <c r="U64" s="5">
        <v>0</v>
      </c>
      <c r="V64" s="5">
        <f t="shared" si="2"/>
        <v>0</v>
      </c>
    </row>
    <row r="65" spans="1:22" s="6" customFormat="1" ht="15" customHeight="1" x14ac:dyDescent="0.25">
      <c r="A65" s="1" t="s">
        <v>95</v>
      </c>
      <c r="B65" s="1" t="s">
        <v>59</v>
      </c>
      <c r="C65" s="2">
        <v>0</v>
      </c>
      <c r="D65" s="2">
        <v>0</v>
      </c>
      <c r="E65" s="3">
        <v>0</v>
      </c>
      <c r="F65" s="3">
        <v>880.36350415893924</v>
      </c>
      <c r="G65" s="2">
        <v>0</v>
      </c>
      <c r="H65" s="4">
        <f t="shared" si="0"/>
        <v>880.36350415893924</v>
      </c>
      <c r="I65" s="2">
        <v>0</v>
      </c>
      <c r="J65" s="2">
        <v>0</v>
      </c>
      <c r="K65" s="3">
        <v>0</v>
      </c>
      <c r="L65" s="3">
        <v>0</v>
      </c>
      <c r="M65" s="3">
        <v>586.9090027726262</v>
      </c>
      <c r="N65" s="2">
        <v>0</v>
      </c>
      <c r="O65" s="2">
        <f t="shared" si="1"/>
        <v>586.9090027726262</v>
      </c>
      <c r="P65" s="2">
        <v>0</v>
      </c>
      <c r="Q65" s="2">
        <v>0</v>
      </c>
      <c r="R65" s="3">
        <v>0</v>
      </c>
      <c r="S65" s="3">
        <v>0</v>
      </c>
      <c r="T65" s="3">
        <v>0</v>
      </c>
      <c r="U65" s="5">
        <v>0</v>
      </c>
      <c r="V65" s="5">
        <f t="shared" si="2"/>
        <v>0</v>
      </c>
    </row>
    <row r="66" spans="1:22" s="6" customFormat="1" ht="15" customHeight="1" x14ac:dyDescent="0.25">
      <c r="A66" s="1" t="s">
        <v>96</v>
      </c>
      <c r="B66" s="1" t="s">
        <v>59</v>
      </c>
      <c r="C66" s="2">
        <v>0</v>
      </c>
      <c r="D66" s="2">
        <v>0</v>
      </c>
      <c r="E66" s="3">
        <v>0</v>
      </c>
      <c r="F66" s="3">
        <v>744.92296505756394</v>
      </c>
      <c r="G66" s="2">
        <v>0</v>
      </c>
      <c r="H66" s="4">
        <f t="shared" si="0"/>
        <v>744.92296505756394</v>
      </c>
      <c r="I66" s="2">
        <v>0</v>
      </c>
      <c r="J66" s="2">
        <v>0</v>
      </c>
      <c r="K66" s="3">
        <v>0</v>
      </c>
      <c r="L66" s="3">
        <v>0</v>
      </c>
      <c r="M66" s="3">
        <v>496.61531003837604</v>
      </c>
      <c r="N66" s="2">
        <v>0</v>
      </c>
      <c r="O66" s="2">
        <f t="shared" si="1"/>
        <v>496.61531003837604</v>
      </c>
      <c r="P66" s="2">
        <v>0</v>
      </c>
      <c r="Q66" s="2">
        <v>0</v>
      </c>
      <c r="R66" s="3">
        <v>0</v>
      </c>
      <c r="S66" s="3">
        <v>0</v>
      </c>
      <c r="T66" s="3">
        <v>0</v>
      </c>
      <c r="U66" s="5">
        <v>0</v>
      </c>
      <c r="V66" s="5">
        <f t="shared" si="2"/>
        <v>0</v>
      </c>
    </row>
    <row r="67" spans="1:22" s="6" customFormat="1" ht="15" customHeight="1" x14ac:dyDescent="0.25">
      <c r="A67" s="1" t="s">
        <v>97</v>
      </c>
      <c r="B67" s="1" t="s">
        <v>59</v>
      </c>
      <c r="C67" s="2">
        <v>0</v>
      </c>
      <c r="D67" s="2">
        <v>0</v>
      </c>
      <c r="E67" s="3">
        <v>0</v>
      </c>
      <c r="F67" s="3">
        <v>406.32161730412582</v>
      </c>
      <c r="G67" s="2">
        <v>0</v>
      </c>
      <c r="H67" s="4">
        <f t="shared" ref="H67:H130" si="3">SUM(C67:G67)</f>
        <v>406.32161730412582</v>
      </c>
      <c r="I67" s="2">
        <v>0</v>
      </c>
      <c r="J67" s="2">
        <v>0</v>
      </c>
      <c r="K67" s="3">
        <v>0</v>
      </c>
      <c r="L67" s="3">
        <v>0</v>
      </c>
      <c r="M67" s="3">
        <v>270.88107820275053</v>
      </c>
      <c r="N67" s="2">
        <v>0</v>
      </c>
      <c r="O67" s="2">
        <f t="shared" ref="O67:O130" si="4">SUM(I67:N67)</f>
        <v>270.88107820275053</v>
      </c>
      <c r="P67" s="2">
        <v>0</v>
      </c>
      <c r="Q67" s="2">
        <v>0</v>
      </c>
      <c r="R67" s="3">
        <v>0</v>
      </c>
      <c r="S67" s="3">
        <v>0</v>
      </c>
      <c r="T67" s="3">
        <v>0</v>
      </c>
      <c r="U67" s="5">
        <v>0</v>
      </c>
      <c r="V67" s="5">
        <f t="shared" ref="V67:V130" si="5">SUM(P67:U67)</f>
        <v>0</v>
      </c>
    </row>
    <row r="68" spans="1:22" s="6" customFormat="1" ht="15" customHeight="1" x14ac:dyDescent="0.25">
      <c r="A68" s="1" t="s">
        <v>98</v>
      </c>
      <c r="B68" s="1" t="s">
        <v>59</v>
      </c>
      <c r="C68" s="2">
        <v>0</v>
      </c>
      <c r="D68" s="2">
        <v>0</v>
      </c>
      <c r="E68" s="3">
        <v>0</v>
      </c>
      <c r="F68" s="3">
        <v>677.20269550687635</v>
      </c>
      <c r="G68" s="2">
        <v>0</v>
      </c>
      <c r="H68" s="4">
        <f t="shared" si="3"/>
        <v>677.20269550687635</v>
      </c>
      <c r="I68" s="2">
        <v>0</v>
      </c>
      <c r="J68" s="2">
        <v>0</v>
      </c>
      <c r="K68" s="3">
        <v>0</v>
      </c>
      <c r="L68" s="3">
        <v>0</v>
      </c>
      <c r="M68" s="3">
        <v>451.4684636712509</v>
      </c>
      <c r="N68" s="2">
        <v>0</v>
      </c>
      <c r="O68" s="2">
        <f t="shared" si="4"/>
        <v>451.4684636712509</v>
      </c>
      <c r="P68" s="2">
        <v>0</v>
      </c>
      <c r="Q68" s="2">
        <v>0</v>
      </c>
      <c r="R68" s="3">
        <v>0</v>
      </c>
      <c r="S68" s="3">
        <v>0</v>
      </c>
      <c r="T68" s="3">
        <v>0</v>
      </c>
      <c r="U68" s="5">
        <v>0</v>
      </c>
      <c r="V68" s="5">
        <f t="shared" si="5"/>
        <v>0</v>
      </c>
    </row>
    <row r="69" spans="1:22" s="6" customFormat="1" ht="15" customHeight="1" x14ac:dyDescent="0.25">
      <c r="A69" s="1" t="s">
        <v>99</v>
      </c>
      <c r="B69" s="1" t="s">
        <v>59</v>
      </c>
      <c r="C69" s="2">
        <v>0</v>
      </c>
      <c r="D69" s="2">
        <v>0</v>
      </c>
      <c r="E69" s="3">
        <v>0</v>
      </c>
      <c r="F69" s="3">
        <v>1286.6851214630649</v>
      </c>
      <c r="G69" s="2">
        <v>0</v>
      </c>
      <c r="H69" s="4">
        <f t="shared" si="3"/>
        <v>1286.6851214630649</v>
      </c>
      <c r="I69" s="2">
        <v>0</v>
      </c>
      <c r="J69" s="2">
        <v>0</v>
      </c>
      <c r="K69" s="3">
        <v>0</v>
      </c>
      <c r="L69" s="3">
        <v>0</v>
      </c>
      <c r="M69" s="3">
        <v>857.79008097537667</v>
      </c>
      <c r="N69" s="2">
        <v>0</v>
      </c>
      <c r="O69" s="2">
        <f t="shared" si="4"/>
        <v>857.79008097537667</v>
      </c>
      <c r="P69" s="2">
        <v>0</v>
      </c>
      <c r="Q69" s="2">
        <v>0</v>
      </c>
      <c r="R69" s="3">
        <v>0</v>
      </c>
      <c r="S69" s="3">
        <v>0</v>
      </c>
      <c r="T69" s="3">
        <v>0</v>
      </c>
      <c r="U69" s="5">
        <v>0</v>
      </c>
      <c r="V69" s="5">
        <f t="shared" si="5"/>
        <v>0</v>
      </c>
    </row>
    <row r="70" spans="1:22" s="6" customFormat="1" ht="15" customHeight="1" x14ac:dyDescent="0.25">
      <c r="A70" s="1" t="s">
        <v>100</v>
      </c>
      <c r="B70" s="1" t="s">
        <v>59</v>
      </c>
      <c r="C70" s="2">
        <v>0</v>
      </c>
      <c r="D70" s="2">
        <v>0</v>
      </c>
      <c r="E70" s="3">
        <v>0</v>
      </c>
      <c r="F70" s="3">
        <v>970.65719689318939</v>
      </c>
      <c r="G70" s="2">
        <v>0</v>
      </c>
      <c r="H70" s="4">
        <f t="shared" si="3"/>
        <v>970.65719689318939</v>
      </c>
      <c r="I70" s="2">
        <v>0</v>
      </c>
      <c r="J70" s="2">
        <v>0</v>
      </c>
      <c r="K70" s="3">
        <v>0</v>
      </c>
      <c r="L70" s="3">
        <v>0</v>
      </c>
      <c r="M70" s="3">
        <v>647.104797928793</v>
      </c>
      <c r="N70" s="2">
        <v>0</v>
      </c>
      <c r="O70" s="2">
        <f t="shared" si="4"/>
        <v>647.104797928793</v>
      </c>
      <c r="P70" s="2">
        <v>0</v>
      </c>
      <c r="Q70" s="2">
        <v>0</v>
      </c>
      <c r="R70" s="3">
        <v>0</v>
      </c>
      <c r="S70" s="3">
        <v>0</v>
      </c>
      <c r="T70" s="3">
        <v>0</v>
      </c>
      <c r="U70" s="5">
        <v>0</v>
      </c>
      <c r="V70" s="5">
        <f t="shared" si="5"/>
        <v>0</v>
      </c>
    </row>
    <row r="71" spans="1:22" s="6" customFormat="1" ht="15" customHeight="1" x14ac:dyDescent="0.25">
      <c r="A71" s="1" t="s">
        <v>101</v>
      </c>
      <c r="B71" s="1" t="s">
        <v>59</v>
      </c>
      <c r="C71" s="2">
        <v>0</v>
      </c>
      <c r="D71" s="2">
        <v>0</v>
      </c>
      <c r="E71" s="3">
        <v>0</v>
      </c>
      <c r="F71" s="3">
        <v>609.48242595618865</v>
      </c>
      <c r="G71" s="2">
        <v>0</v>
      </c>
      <c r="H71" s="4">
        <f t="shared" si="3"/>
        <v>609.48242595618865</v>
      </c>
      <c r="I71" s="2">
        <v>0</v>
      </c>
      <c r="J71" s="2">
        <v>0</v>
      </c>
      <c r="K71" s="3">
        <v>0</v>
      </c>
      <c r="L71" s="3">
        <v>0</v>
      </c>
      <c r="M71" s="3">
        <v>406.32161730412577</v>
      </c>
      <c r="N71" s="2">
        <v>0</v>
      </c>
      <c r="O71" s="2">
        <f t="shared" si="4"/>
        <v>406.32161730412577</v>
      </c>
      <c r="P71" s="2">
        <v>0</v>
      </c>
      <c r="Q71" s="2">
        <v>0</v>
      </c>
      <c r="R71" s="3">
        <v>0</v>
      </c>
      <c r="S71" s="3">
        <v>0</v>
      </c>
      <c r="T71" s="3">
        <v>0</v>
      </c>
      <c r="U71" s="5">
        <v>0</v>
      </c>
      <c r="V71" s="5">
        <f t="shared" si="5"/>
        <v>0</v>
      </c>
    </row>
    <row r="72" spans="1:22" s="6" customFormat="1" ht="15" customHeight="1" x14ac:dyDescent="0.25">
      <c r="A72" s="1" t="s">
        <v>102</v>
      </c>
      <c r="B72" s="1" t="s">
        <v>59</v>
      </c>
      <c r="C72" s="2">
        <v>0</v>
      </c>
      <c r="D72" s="2">
        <v>0</v>
      </c>
      <c r="E72" s="3">
        <v>0</v>
      </c>
      <c r="F72" s="3">
        <v>744.92296505756394</v>
      </c>
      <c r="G72" s="2">
        <v>0</v>
      </c>
      <c r="H72" s="4">
        <f t="shared" si="3"/>
        <v>744.92296505756394</v>
      </c>
      <c r="I72" s="2">
        <v>0</v>
      </c>
      <c r="J72" s="2">
        <v>0</v>
      </c>
      <c r="K72" s="3">
        <v>0</v>
      </c>
      <c r="L72" s="3">
        <v>0</v>
      </c>
      <c r="M72" s="3">
        <v>496.61531003837604</v>
      </c>
      <c r="N72" s="2">
        <v>0</v>
      </c>
      <c r="O72" s="2">
        <f t="shared" si="4"/>
        <v>496.61531003837604</v>
      </c>
      <c r="P72" s="2">
        <v>0</v>
      </c>
      <c r="Q72" s="2">
        <v>0</v>
      </c>
      <c r="R72" s="3">
        <v>0</v>
      </c>
      <c r="S72" s="3">
        <v>0</v>
      </c>
      <c r="T72" s="3">
        <v>0</v>
      </c>
      <c r="U72" s="5">
        <v>0</v>
      </c>
      <c r="V72" s="5">
        <f t="shared" si="5"/>
        <v>0</v>
      </c>
    </row>
    <row r="73" spans="1:22" s="6" customFormat="1" ht="15" customHeight="1" x14ac:dyDescent="0.25">
      <c r="A73" s="1" t="s">
        <v>103</v>
      </c>
      <c r="B73" s="1" t="s">
        <v>59</v>
      </c>
      <c r="C73" s="2">
        <v>0</v>
      </c>
      <c r="D73" s="2">
        <v>0</v>
      </c>
      <c r="E73" s="3">
        <v>0</v>
      </c>
      <c r="F73" s="3">
        <v>406.32161730412582</v>
      </c>
      <c r="G73" s="2">
        <v>0</v>
      </c>
      <c r="H73" s="4">
        <f t="shared" si="3"/>
        <v>406.32161730412582</v>
      </c>
      <c r="I73" s="2">
        <v>0</v>
      </c>
      <c r="J73" s="2">
        <v>0</v>
      </c>
      <c r="K73" s="3">
        <v>0</v>
      </c>
      <c r="L73" s="3">
        <v>0</v>
      </c>
      <c r="M73" s="3">
        <v>270.88107820275053</v>
      </c>
      <c r="N73" s="2">
        <v>0</v>
      </c>
      <c r="O73" s="2">
        <f t="shared" si="4"/>
        <v>270.88107820275053</v>
      </c>
      <c r="P73" s="2">
        <v>0</v>
      </c>
      <c r="Q73" s="2">
        <v>0</v>
      </c>
      <c r="R73" s="3">
        <v>0</v>
      </c>
      <c r="S73" s="3">
        <v>0</v>
      </c>
      <c r="T73" s="3">
        <v>0</v>
      </c>
      <c r="U73" s="5">
        <v>0</v>
      </c>
      <c r="V73" s="5">
        <f t="shared" si="5"/>
        <v>0</v>
      </c>
    </row>
    <row r="74" spans="1:22" s="6" customFormat="1" ht="15" customHeight="1" x14ac:dyDescent="0.25">
      <c r="A74" s="1" t="s">
        <v>104</v>
      </c>
      <c r="B74" s="1" t="s">
        <v>59</v>
      </c>
      <c r="C74" s="2">
        <v>0</v>
      </c>
      <c r="D74" s="2">
        <v>0</v>
      </c>
      <c r="E74" s="3">
        <v>0</v>
      </c>
      <c r="F74" s="3">
        <v>744.92296505756394</v>
      </c>
      <c r="G74" s="2">
        <v>0</v>
      </c>
      <c r="H74" s="4">
        <f t="shared" si="3"/>
        <v>744.92296505756394</v>
      </c>
      <c r="I74" s="2">
        <v>0</v>
      </c>
      <c r="J74" s="2">
        <v>0</v>
      </c>
      <c r="K74" s="3">
        <v>0</v>
      </c>
      <c r="L74" s="3">
        <v>0</v>
      </c>
      <c r="M74" s="3">
        <v>496.61531003837604</v>
      </c>
      <c r="N74" s="2">
        <v>0</v>
      </c>
      <c r="O74" s="2">
        <f t="shared" si="4"/>
        <v>496.61531003837604</v>
      </c>
      <c r="P74" s="2">
        <v>0</v>
      </c>
      <c r="Q74" s="2">
        <v>0</v>
      </c>
      <c r="R74" s="3">
        <v>0</v>
      </c>
      <c r="S74" s="3">
        <v>0</v>
      </c>
      <c r="T74" s="3">
        <v>0</v>
      </c>
      <c r="U74" s="5">
        <v>0</v>
      </c>
      <c r="V74" s="5">
        <f t="shared" si="5"/>
        <v>0</v>
      </c>
    </row>
    <row r="75" spans="1:22" s="6" customFormat="1" ht="15" customHeight="1" x14ac:dyDescent="0.25">
      <c r="A75" s="1" t="s">
        <v>106</v>
      </c>
      <c r="B75" s="1" t="s">
        <v>105</v>
      </c>
      <c r="C75" s="2">
        <v>805107.11034029431</v>
      </c>
      <c r="D75" s="2">
        <v>21158.757842955649</v>
      </c>
      <c r="E75" s="3">
        <v>0</v>
      </c>
      <c r="F75" s="3">
        <v>5387.4441693988392</v>
      </c>
      <c r="G75" s="2">
        <v>3132.2006730472372</v>
      </c>
      <c r="H75" s="4">
        <f t="shared" si="3"/>
        <v>834785.51302569604</v>
      </c>
      <c r="I75" s="2">
        <v>1316775.1526597063</v>
      </c>
      <c r="J75" s="2">
        <v>89286.492157044297</v>
      </c>
      <c r="K75" s="3">
        <v>3680.6099999999997</v>
      </c>
      <c r="L75" s="3">
        <v>51987.010000000024</v>
      </c>
      <c r="M75" s="3">
        <v>6382.9027579436643</v>
      </c>
      <c r="N75" s="2">
        <v>3710.9493269527634</v>
      </c>
      <c r="O75" s="2">
        <f t="shared" si="4"/>
        <v>1471823.1169016471</v>
      </c>
      <c r="P75" s="2">
        <v>40333.017</v>
      </c>
      <c r="Q75" s="2">
        <v>360</v>
      </c>
      <c r="R75" s="3">
        <v>0</v>
      </c>
      <c r="S75" s="3">
        <v>0</v>
      </c>
      <c r="T75" s="3">
        <v>0</v>
      </c>
      <c r="U75" s="5">
        <v>0</v>
      </c>
      <c r="V75" s="5">
        <f t="shared" si="5"/>
        <v>40693.017</v>
      </c>
    </row>
    <row r="76" spans="1:22" s="6" customFormat="1" ht="15" customHeight="1" x14ac:dyDescent="0.25">
      <c r="A76" s="1" t="s">
        <v>107</v>
      </c>
      <c r="B76" s="1" t="s">
        <v>105</v>
      </c>
      <c r="C76" s="2">
        <v>1608284.1835912282</v>
      </c>
      <c r="D76" s="2">
        <v>176146.43596457015</v>
      </c>
      <c r="E76" s="3">
        <v>23156.53</v>
      </c>
      <c r="F76" s="3">
        <v>19305.521289329285</v>
      </c>
      <c r="G76" s="2">
        <v>33338.405424058044</v>
      </c>
      <c r="H76" s="4">
        <f t="shared" si="3"/>
        <v>1860231.0762691856</v>
      </c>
      <c r="I76" s="2">
        <v>2060867.376408773</v>
      </c>
      <c r="J76" s="2">
        <v>193223.70403543048</v>
      </c>
      <c r="K76" s="3">
        <v>0.5</v>
      </c>
      <c r="L76" s="3">
        <v>311344.82</v>
      </c>
      <c r="M76" s="3">
        <v>19117.767659643374</v>
      </c>
      <c r="N76" s="2">
        <v>31739.345575941956</v>
      </c>
      <c r="O76" s="2">
        <f t="shared" si="4"/>
        <v>2616293.5136797884</v>
      </c>
      <c r="P76" s="2">
        <v>3536</v>
      </c>
      <c r="Q76" s="2">
        <v>9229.92</v>
      </c>
      <c r="R76" s="3">
        <v>0</v>
      </c>
      <c r="S76" s="3">
        <v>0</v>
      </c>
      <c r="T76" s="3">
        <v>0</v>
      </c>
      <c r="U76" s="5">
        <v>143.03900000000002</v>
      </c>
      <c r="V76" s="5">
        <f t="shared" si="5"/>
        <v>12908.959000000001</v>
      </c>
    </row>
    <row r="77" spans="1:22" s="6" customFormat="1" ht="15" customHeight="1" x14ac:dyDescent="0.25">
      <c r="A77" s="1" t="s">
        <v>108</v>
      </c>
      <c r="B77" s="1" t="s">
        <v>105</v>
      </c>
      <c r="C77" s="2">
        <v>2330456.84638356</v>
      </c>
      <c r="D77" s="2">
        <v>264143.38598077901</v>
      </c>
      <c r="E77" s="3">
        <v>20727.759999999998</v>
      </c>
      <c r="F77" s="3">
        <v>52759.602656966774</v>
      </c>
      <c r="G77" s="2">
        <v>47866.894633016753</v>
      </c>
      <c r="H77" s="4">
        <f t="shared" si="3"/>
        <v>2715954.4896543222</v>
      </c>
      <c r="I77" s="2">
        <v>4643102.1536164414</v>
      </c>
      <c r="J77" s="2">
        <v>931405.99401922198</v>
      </c>
      <c r="K77" s="3">
        <v>30930.440000000002</v>
      </c>
      <c r="L77" s="3">
        <v>638949.4799999994</v>
      </c>
      <c r="M77" s="3">
        <v>72344.34130586902</v>
      </c>
      <c r="N77" s="2">
        <v>65635.42536698324</v>
      </c>
      <c r="O77" s="2">
        <f t="shared" si="4"/>
        <v>6382367.8343085144</v>
      </c>
      <c r="P77" s="2">
        <v>83725.17</v>
      </c>
      <c r="Q77" s="2">
        <v>1604</v>
      </c>
      <c r="R77" s="3">
        <v>0</v>
      </c>
      <c r="S77" s="3">
        <v>0</v>
      </c>
      <c r="T77" s="3">
        <v>0</v>
      </c>
      <c r="U77" s="5">
        <v>0</v>
      </c>
      <c r="V77" s="5">
        <f t="shared" si="5"/>
        <v>85329.17</v>
      </c>
    </row>
    <row r="78" spans="1:22" s="6" customFormat="1" ht="15" customHeight="1" x14ac:dyDescent="0.25">
      <c r="A78" s="1" t="s">
        <v>109</v>
      </c>
      <c r="B78" s="1" t="s">
        <v>105</v>
      </c>
      <c r="C78" s="2">
        <v>1540520.0296670278</v>
      </c>
      <c r="D78" s="2">
        <v>250076.85113562155</v>
      </c>
      <c r="E78" s="3">
        <v>164.24</v>
      </c>
      <c r="F78" s="3">
        <v>34731.155209809622</v>
      </c>
      <c r="G78" s="2">
        <v>21559.113528676615</v>
      </c>
      <c r="H78" s="4">
        <f t="shared" si="3"/>
        <v>1847051.3895411354</v>
      </c>
      <c r="I78" s="2">
        <v>1758394.1503329731</v>
      </c>
      <c r="J78" s="2">
        <v>294174.50886437943</v>
      </c>
      <c r="K78" s="3">
        <v>14985.6</v>
      </c>
      <c r="L78" s="3">
        <v>137381.25</v>
      </c>
      <c r="M78" s="3">
        <v>31324.579804053501</v>
      </c>
      <c r="N78" s="2">
        <v>19444.506471323388</v>
      </c>
      <c r="O78" s="2">
        <f t="shared" si="4"/>
        <v>2255704.5954727293</v>
      </c>
      <c r="P78" s="2">
        <v>10780.14</v>
      </c>
      <c r="Q78" s="2">
        <v>0</v>
      </c>
      <c r="R78" s="3">
        <v>0</v>
      </c>
      <c r="S78" s="3">
        <v>0</v>
      </c>
      <c r="T78" s="3">
        <v>0</v>
      </c>
      <c r="U78" s="5">
        <v>0</v>
      </c>
      <c r="V78" s="5">
        <f t="shared" si="5"/>
        <v>10780.14</v>
      </c>
    </row>
    <row r="79" spans="1:22" s="6" customFormat="1" ht="15" customHeight="1" x14ac:dyDescent="0.25">
      <c r="A79" s="1" t="s">
        <v>110</v>
      </c>
      <c r="B79" s="1" t="s">
        <v>105</v>
      </c>
      <c r="C79" s="2">
        <v>1601953.1352610863</v>
      </c>
      <c r="D79" s="2">
        <v>262445.97878662881</v>
      </c>
      <c r="E79" s="3">
        <v>0</v>
      </c>
      <c r="F79" s="3">
        <v>38757.797389442087</v>
      </c>
      <c r="G79" s="2">
        <v>37003.339618478189</v>
      </c>
      <c r="H79" s="4">
        <f t="shared" si="3"/>
        <v>1940160.2510556353</v>
      </c>
      <c r="I79" s="2">
        <v>2241837.4847389129</v>
      </c>
      <c r="J79" s="2">
        <v>442062.16121337318</v>
      </c>
      <c r="K79" s="3">
        <v>1770.64</v>
      </c>
      <c r="L79" s="3">
        <v>483770.08999999985</v>
      </c>
      <c r="M79" s="3">
        <v>36391.712044831998</v>
      </c>
      <c r="N79" s="2">
        <v>34744.360381521823</v>
      </c>
      <c r="O79" s="2">
        <f t="shared" si="4"/>
        <v>3240576.4483786398</v>
      </c>
      <c r="P79" s="2">
        <v>60560.740000000005</v>
      </c>
      <c r="Q79" s="2">
        <v>0</v>
      </c>
      <c r="R79" s="3">
        <v>0</v>
      </c>
      <c r="S79" s="3">
        <v>0</v>
      </c>
      <c r="T79" s="3">
        <v>0</v>
      </c>
      <c r="U79" s="5">
        <v>0</v>
      </c>
      <c r="V79" s="5">
        <f t="shared" si="5"/>
        <v>60560.740000000005</v>
      </c>
    </row>
    <row r="80" spans="1:22" s="6" customFormat="1" ht="15" customHeight="1" x14ac:dyDescent="0.25">
      <c r="A80" s="1" t="s">
        <v>111</v>
      </c>
      <c r="B80" s="1" t="s">
        <v>105</v>
      </c>
      <c r="C80" s="2">
        <v>1452398.0907270543</v>
      </c>
      <c r="D80" s="2">
        <v>151704.90517166318</v>
      </c>
      <c r="E80" s="3">
        <v>10239.02</v>
      </c>
      <c r="F80" s="3">
        <v>24793.527201123547</v>
      </c>
      <c r="G80" s="2">
        <v>35827.940625425195</v>
      </c>
      <c r="H80" s="4">
        <f t="shared" si="3"/>
        <v>1674963.4837252663</v>
      </c>
      <c r="I80" s="2">
        <v>2626440.4792729467</v>
      </c>
      <c r="J80" s="2">
        <v>582743.50482833746</v>
      </c>
      <c r="K80" s="3">
        <v>2149.7799999999997</v>
      </c>
      <c r="L80" s="3">
        <v>327352.31000000006</v>
      </c>
      <c r="M80" s="3">
        <v>32371.847812739587</v>
      </c>
      <c r="N80" s="2">
        <v>46779.009374574816</v>
      </c>
      <c r="O80" s="2">
        <f t="shared" si="4"/>
        <v>3617836.9312885986</v>
      </c>
      <c r="P80" s="2">
        <v>150441.75</v>
      </c>
      <c r="Q80" s="2">
        <v>0</v>
      </c>
      <c r="R80" s="3">
        <v>0</v>
      </c>
      <c r="S80" s="3">
        <v>0</v>
      </c>
      <c r="T80" s="3">
        <v>0</v>
      </c>
      <c r="U80" s="5">
        <v>0</v>
      </c>
      <c r="V80" s="5">
        <f t="shared" si="5"/>
        <v>150441.75</v>
      </c>
    </row>
    <row r="81" spans="1:22" s="6" customFormat="1" ht="15" customHeight="1" x14ac:dyDescent="0.25">
      <c r="A81" s="1" t="s">
        <v>112</v>
      </c>
      <c r="B81" s="1" t="s">
        <v>105</v>
      </c>
      <c r="C81" s="2">
        <v>1121054.0548373186</v>
      </c>
      <c r="D81" s="2">
        <v>121764.55119527373</v>
      </c>
      <c r="E81" s="3">
        <v>9437.4499999999989</v>
      </c>
      <c r="F81" s="3">
        <v>18341.152470760873</v>
      </c>
      <c r="G81" s="2">
        <v>20100.309352398832</v>
      </c>
      <c r="H81" s="4">
        <f t="shared" si="3"/>
        <v>1290697.517855752</v>
      </c>
      <c r="I81" s="2">
        <v>1700589.1351626823</v>
      </c>
      <c r="J81" s="2">
        <v>196315.93880472556</v>
      </c>
      <c r="K81" s="3">
        <v>1071.5</v>
      </c>
      <c r="L81" s="3">
        <v>183361.82000000007</v>
      </c>
      <c r="M81" s="3">
        <v>22016.810036170693</v>
      </c>
      <c r="N81" s="2">
        <v>24128.510647601172</v>
      </c>
      <c r="O81" s="2">
        <f t="shared" si="4"/>
        <v>2127483.7146511795</v>
      </c>
      <c r="P81" s="2">
        <v>4705</v>
      </c>
      <c r="Q81" s="2">
        <v>0</v>
      </c>
      <c r="R81" s="3">
        <v>0</v>
      </c>
      <c r="S81" s="3">
        <v>0</v>
      </c>
      <c r="T81" s="3">
        <v>0</v>
      </c>
      <c r="U81" s="5">
        <v>0</v>
      </c>
      <c r="V81" s="5">
        <f t="shared" si="5"/>
        <v>4705</v>
      </c>
    </row>
    <row r="82" spans="1:22" s="6" customFormat="1" ht="15" customHeight="1" x14ac:dyDescent="0.25">
      <c r="A82" s="1" t="s">
        <v>113</v>
      </c>
      <c r="B82" s="1" t="s">
        <v>105</v>
      </c>
      <c r="C82" s="2">
        <v>1560687.6094642319</v>
      </c>
      <c r="D82" s="2">
        <v>177014.38978794572</v>
      </c>
      <c r="E82" s="3">
        <v>16779.140000000003</v>
      </c>
      <c r="F82" s="3">
        <v>30606.09741319012</v>
      </c>
      <c r="G82" s="2">
        <v>76338.817423201443</v>
      </c>
      <c r="H82" s="4">
        <f t="shared" si="3"/>
        <v>1861426.054088569</v>
      </c>
      <c r="I82" s="2">
        <v>2762878.5305357692</v>
      </c>
      <c r="J82" s="2">
        <v>407077.55021205504</v>
      </c>
      <c r="K82" s="3">
        <v>1111.02</v>
      </c>
      <c r="L82" s="3">
        <v>362183.46000000014</v>
      </c>
      <c r="M82" s="3">
        <v>35705.697951015456</v>
      </c>
      <c r="N82" s="2">
        <v>89058.422576798563</v>
      </c>
      <c r="O82" s="2">
        <f t="shared" si="4"/>
        <v>3658014.6812756383</v>
      </c>
      <c r="P82" s="2">
        <v>37776.239999999998</v>
      </c>
      <c r="Q82" s="2">
        <v>7541</v>
      </c>
      <c r="R82" s="3">
        <v>0</v>
      </c>
      <c r="S82" s="3">
        <v>0</v>
      </c>
      <c r="T82" s="3">
        <v>0</v>
      </c>
      <c r="U82" s="5">
        <v>0</v>
      </c>
      <c r="V82" s="5">
        <f t="shared" si="5"/>
        <v>45317.24</v>
      </c>
    </row>
    <row r="83" spans="1:22" s="6" customFormat="1" ht="15" customHeight="1" x14ac:dyDescent="0.25">
      <c r="A83" s="1" t="s">
        <v>114</v>
      </c>
      <c r="B83" s="1" t="s">
        <v>105</v>
      </c>
      <c r="C83" s="2">
        <v>1645424.6268907473</v>
      </c>
      <c r="D83" s="2">
        <v>100155.6298541992</v>
      </c>
      <c r="E83" s="3">
        <v>0</v>
      </c>
      <c r="F83" s="3">
        <v>31067.913062590993</v>
      </c>
      <c r="G83" s="2">
        <v>11645.217198047396</v>
      </c>
      <c r="H83" s="4">
        <f t="shared" si="3"/>
        <v>1788293.387005585</v>
      </c>
      <c r="I83" s="2">
        <v>859871.54210925277</v>
      </c>
      <c r="J83" s="2">
        <v>60195.51014580077</v>
      </c>
      <c r="K83" s="3">
        <v>734.22</v>
      </c>
      <c r="L83" s="3">
        <v>21310.119999999995</v>
      </c>
      <c r="M83" s="3">
        <v>12901.634835354324</v>
      </c>
      <c r="N83" s="2">
        <v>4835.9328019526019</v>
      </c>
      <c r="O83" s="2">
        <f t="shared" si="4"/>
        <v>959848.95989236038</v>
      </c>
      <c r="P83" s="2">
        <v>21230.690999999999</v>
      </c>
      <c r="Q83" s="2">
        <v>0</v>
      </c>
      <c r="R83" s="3">
        <v>0</v>
      </c>
      <c r="S83" s="3">
        <v>0</v>
      </c>
      <c r="T83" s="3">
        <v>0</v>
      </c>
      <c r="U83" s="5">
        <v>0</v>
      </c>
      <c r="V83" s="5">
        <f t="shared" si="5"/>
        <v>21230.690999999999</v>
      </c>
    </row>
    <row r="84" spans="1:22" s="6" customFormat="1" ht="15" customHeight="1" x14ac:dyDescent="0.25">
      <c r="A84" s="1" t="s">
        <v>115</v>
      </c>
      <c r="B84" s="1" t="s">
        <v>105</v>
      </c>
      <c r="C84" s="2">
        <v>1239989.0899284389</v>
      </c>
      <c r="D84" s="2">
        <v>191499.91007793284</v>
      </c>
      <c r="E84" s="3">
        <v>0</v>
      </c>
      <c r="F84" s="3">
        <v>33977.859435335442</v>
      </c>
      <c r="G84" s="2">
        <v>18936.438721316204</v>
      </c>
      <c r="H84" s="4">
        <f t="shared" si="3"/>
        <v>1484403.2981630233</v>
      </c>
      <c r="I84" s="2">
        <v>789043.90007156087</v>
      </c>
      <c r="J84" s="2">
        <v>106613.51992206641</v>
      </c>
      <c r="K84" s="3">
        <v>1000</v>
      </c>
      <c r="L84" s="3">
        <v>34504.75</v>
      </c>
      <c r="M84" s="3">
        <v>18916.453758876931</v>
      </c>
      <c r="N84" s="2">
        <v>10542.461278683792</v>
      </c>
      <c r="O84" s="2">
        <f t="shared" si="4"/>
        <v>960621.08503118786</v>
      </c>
      <c r="P84" s="2">
        <v>76123.959999999992</v>
      </c>
      <c r="Q84" s="2">
        <v>3848.0999999999995</v>
      </c>
      <c r="R84" s="3">
        <v>0</v>
      </c>
      <c r="S84" s="3">
        <v>0</v>
      </c>
      <c r="T84" s="3">
        <v>0</v>
      </c>
      <c r="U84" s="5">
        <v>0</v>
      </c>
      <c r="V84" s="5">
        <f t="shared" si="5"/>
        <v>79972.06</v>
      </c>
    </row>
    <row r="85" spans="1:22" s="6" customFormat="1" ht="15" customHeight="1" x14ac:dyDescent="0.25">
      <c r="A85" s="1" t="s">
        <v>116</v>
      </c>
      <c r="B85" s="1" t="s">
        <v>105</v>
      </c>
      <c r="C85" s="2">
        <v>1901593.7491596113</v>
      </c>
      <c r="D85" s="2">
        <v>65354.415504183547</v>
      </c>
      <c r="E85" s="3">
        <v>0</v>
      </c>
      <c r="F85" s="3">
        <v>37265.159585104899</v>
      </c>
      <c r="G85" s="2">
        <v>19525.95484728249</v>
      </c>
      <c r="H85" s="4">
        <f t="shared" si="3"/>
        <v>2023739.2790961822</v>
      </c>
      <c r="I85" s="2">
        <v>1973266.4938403901</v>
      </c>
      <c r="J85" s="2">
        <v>218867.92449581617</v>
      </c>
      <c r="K85" s="3">
        <v>1941.27</v>
      </c>
      <c r="L85" s="3">
        <v>130613.82000000002</v>
      </c>
      <c r="M85" s="3">
        <v>28166.722356100738</v>
      </c>
      <c r="N85" s="2">
        <v>14758.61515271751</v>
      </c>
      <c r="O85" s="2">
        <f t="shared" si="4"/>
        <v>2367614.8458450241</v>
      </c>
      <c r="P85" s="2">
        <v>98423.407000000007</v>
      </c>
      <c r="Q85" s="2">
        <v>0</v>
      </c>
      <c r="R85" s="3">
        <v>0</v>
      </c>
      <c r="S85" s="3">
        <v>0</v>
      </c>
      <c r="T85" s="3">
        <v>0</v>
      </c>
      <c r="U85" s="5">
        <v>0</v>
      </c>
      <c r="V85" s="5">
        <f t="shared" si="5"/>
        <v>98423.407000000007</v>
      </c>
    </row>
    <row r="86" spans="1:22" s="6" customFormat="1" ht="15" customHeight="1" x14ac:dyDescent="0.25">
      <c r="A86" s="1" t="s">
        <v>117</v>
      </c>
      <c r="B86" s="1" t="s">
        <v>105</v>
      </c>
      <c r="C86" s="2">
        <v>1117948.5595807882</v>
      </c>
      <c r="D86" s="2">
        <v>109208.98410298684</v>
      </c>
      <c r="E86" s="3">
        <v>713.0999999999998</v>
      </c>
      <c r="F86" s="3">
        <v>30542.148733722934</v>
      </c>
      <c r="G86" s="2">
        <v>109557.81236210371</v>
      </c>
      <c r="H86" s="4">
        <f t="shared" si="3"/>
        <v>1367970.6047796018</v>
      </c>
      <c r="I86" s="2">
        <v>2016987.4904192132</v>
      </c>
      <c r="J86" s="2">
        <v>422283.96589701273</v>
      </c>
      <c r="K86" s="3">
        <v>3253.2599999999998</v>
      </c>
      <c r="L86" s="3">
        <v>207249.58000000002</v>
      </c>
      <c r="M86" s="3">
        <v>41081.618193619579</v>
      </c>
      <c r="N86" s="2">
        <v>147363.96763789625</v>
      </c>
      <c r="O86" s="2">
        <f t="shared" si="4"/>
        <v>2838219.8821477415</v>
      </c>
      <c r="P86" s="2">
        <v>20890.580000000002</v>
      </c>
      <c r="Q86" s="2">
        <v>8602.92</v>
      </c>
      <c r="R86" s="3">
        <v>0</v>
      </c>
      <c r="S86" s="3">
        <v>0</v>
      </c>
      <c r="T86" s="3">
        <v>0</v>
      </c>
      <c r="U86" s="5">
        <v>0</v>
      </c>
      <c r="V86" s="5">
        <f t="shared" si="5"/>
        <v>29493.5</v>
      </c>
    </row>
    <row r="87" spans="1:22" s="6" customFormat="1" ht="15" customHeight="1" x14ac:dyDescent="0.25">
      <c r="A87" s="1" t="s">
        <v>118</v>
      </c>
      <c r="B87" s="1" t="s">
        <v>105</v>
      </c>
      <c r="C87" s="2">
        <v>1393968.2097547259</v>
      </c>
      <c r="D87" s="2">
        <v>64683.75288768702</v>
      </c>
      <c r="E87" s="3">
        <v>0</v>
      </c>
      <c r="F87" s="3">
        <v>18637.842281559908</v>
      </c>
      <c r="G87" s="2">
        <v>2562.65624158427</v>
      </c>
      <c r="H87" s="4">
        <f t="shared" si="3"/>
        <v>1479852.4611655571</v>
      </c>
      <c r="I87" s="2">
        <v>1575049.4632452745</v>
      </c>
      <c r="J87" s="2">
        <v>64008.367112313077</v>
      </c>
      <c r="K87" s="3">
        <v>217.44999999999982</v>
      </c>
      <c r="L87" s="3">
        <v>19582.010000000002</v>
      </c>
      <c r="M87" s="3">
        <v>18102.759848221034</v>
      </c>
      <c r="N87" s="2">
        <v>2489.0837584157302</v>
      </c>
      <c r="O87" s="2">
        <f t="shared" si="4"/>
        <v>1679449.1339642243</v>
      </c>
      <c r="P87" s="2">
        <v>62333.577000000005</v>
      </c>
      <c r="Q87" s="2">
        <v>214.62</v>
      </c>
      <c r="R87" s="3">
        <v>0</v>
      </c>
      <c r="S87" s="3">
        <v>0</v>
      </c>
      <c r="T87" s="3">
        <v>0</v>
      </c>
      <c r="U87" s="5">
        <v>0</v>
      </c>
      <c r="V87" s="5">
        <f t="shared" si="5"/>
        <v>62548.197000000007</v>
      </c>
    </row>
    <row r="88" spans="1:22" s="6" customFormat="1" ht="15" customHeight="1" x14ac:dyDescent="0.25">
      <c r="A88" s="1" t="s">
        <v>119</v>
      </c>
      <c r="B88" s="1" t="s">
        <v>105</v>
      </c>
      <c r="C88" s="2">
        <v>1404890.2199412053</v>
      </c>
      <c r="D88" s="2">
        <v>33523.618246877246</v>
      </c>
      <c r="E88" s="3">
        <v>0</v>
      </c>
      <c r="F88" s="3">
        <v>15131.458457793899</v>
      </c>
      <c r="G88" s="2">
        <v>5630.0843015327573</v>
      </c>
      <c r="H88" s="4">
        <f t="shared" si="3"/>
        <v>1459175.3809474092</v>
      </c>
      <c r="I88" s="2">
        <v>1963726.3000587951</v>
      </c>
      <c r="J88" s="2">
        <v>48145.26175312281</v>
      </c>
      <c r="K88" s="3">
        <v>4369.67</v>
      </c>
      <c r="L88" s="3">
        <v>59143.439999999995</v>
      </c>
      <c r="M88" s="3">
        <v>16779.852701384232</v>
      </c>
      <c r="N88" s="2">
        <v>6243.4156984672454</v>
      </c>
      <c r="O88" s="2">
        <f t="shared" si="4"/>
        <v>2098407.9402117692</v>
      </c>
      <c r="P88" s="2">
        <v>160034.78</v>
      </c>
      <c r="Q88" s="2">
        <v>0</v>
      </c>
      <c r="R88" s="3">
        <v>0</v>
      </c>
      <c r="S88" s="3">
        <v>0</v>
      </c>
      <c r="T88" s="3">
        <v>0</v>
      </c>
      <c r="U88" s="5">
        <v>0</v>
      </c>
      <c r="V88" s="5">
        <f t="shared" si="5"/>
        <v>160034.78</v>
      </c>
    </row>
    <row r="89" spans="1:22" s="6" customFormat="1" ht="15" customHeight="1" x14ac:dyDescent="0.25">
      <c r="A89" s="1" t="s">
        <v>120</v>
      </c>
      <c r="B89" s="1" t="s">
        <v>105</v>
      </c>
      <c r="C89" s="2">
        <v>878468.87068246107</v>
      </c>
      <c r="D89" s="2">
        <v>15114.146552505188</v>
      </c>
      <c r="E89" s="3">
        <v>0</v>
      </c>
      <c r="F89" s="3">
        <v>10420.552679819388</v>
      </c>
      <c r="G89" s="2">
        <v>6763.3757913851668</v>
      </c>
      <c r="H89" s="4">
        <f t="shared" si="3"/>
        <v>910766.94570617087</v>
      </c>
      <c r="I89" s="2">
        <v>1210977.1693175395</v>
      </c>
      <c r="J89" s="2">
        <v>21182.013447494839</v>
      </c>
      <c r="K89" s="3">
        <v>0</v>
      </c>
      <c r="L89" s="3">
        <v>27745.190000000006</v>
      </c>
      <c r="M89" s="3">
        <v>11191.101363440925</v>
      </c>
      <c r="N89" s="2">
        <v>7263.4942086148312</v>
      </c>
      <c r="O89" s="2">
        <f t="shared" si="4"/>
        <v>1278358.9683370902</v>
      </c>
      <c r="P89" s="2">
        <v>92450.51</v>
      </c>
      <c r="Q89" s="2">
        <v>0</v>
      </c>
      <c r="R89" s="3">
        <v>0</v>
      </c>
      <c r="S89" s="3">
        <v>0</v>
      </c>
      <c r="T89" s="3">
        <v>0</v>
      </c>
      <c r="U89" s="5">
        <v>0</v>
      </c>
      <c r="V89" s="5">
        <f t="shared" si="5"/>
        <v>92450.51</v>
      </c>
    </row>
    <row r="90" spans="1:22" s="6" customFormat="1" ht="15" customHeight="1" x14ac:dyDescent="0.25">
      <c r="A90" s="1" t="s">
        <v>121</v>
      </c>
      <c r="B90" s="1" t="s">
        <v>105</v>
      </c>
      <c r="C90" s="2">
        <v>2243779.2514393632</v>
      </c>
      <c r="D90" s="2">
        <v>68475.68531316641</v>
      </c>
      <c r="E90" s="3">
        <v>0</v>
      </c>
      <c r="F90" s="3">
        <v>40299.177243044483</v>
      </c>
      <c r="G90" s="2">
        <v>5755.8711910591574</v>
      </c>
      <c r="H90" s="4">
        <f t="shared" si="3"/>
        <v>2358309.9851866337</v>
      </c>
      <c r="I90" s="2">
        <v>1874642.5485606377</v>
      </c>
      <c r="J90" s="2">
        <v>47818.164686833588</v>
      </c>
      <c r="K90" s="3">
        <v>100</v>
      </c>
      <c r="L90" s="3">
        <v>22540.510000000002</v>
      </c>
      <c r="M90" s="3">
        <v>28141.85335040772</v>
      </c>
      <c r="N90" s="2">
        <v>4019.4588089408421</v>
      </c>
      <c r="O90" s="2">
        <f t="shared" si="4"/>
        <v>1977262.5354068198</v>
      </c>
      <c r="P90" s="2">
        <v>113252.92000000001</v>
      </c>
      <c r="Q90" s="2">
        <v>0</v>
      </c>
      <c r="R90" s="3">
        <v>0</v>
      </c>
      <c r="S90" s="3">
        <v>0</v>
      </c>
      <c r="T90" s="3">
        <v>0</v>
      </c>
      <c r="U90" s="5">
        <v>0</v>
      </c>
      <c r="V90" s="5">
        <f t="shared" si="5"/>
        <v>113252.92000000001</v>
      </c>
    </row>
    <row r="91" spans="1:22" s="6" customFormat="1" ht="15" customHeight="1" x14ac:dyDescent="0.25">
      <c r="A91" s="1" t="s">
        <v>122</v>
      </c>
      <c r="B91" s="1" t="s">
        <v>105</v>
      </c>
      <c r="C91" s="2">
        <v>1648066.4647205505</v>
      </c>
      <c r="D91" s="2">
        <v>50332.666108068348</v>
      </c>
      <c r="E91" s="3">
        <v>0</v>
      </c>
      <c r="F91" s="3">
        <v>13754.973875406044</v>
      </c>
      <c r="G91" s="2">
        <v>9501.8383822447486</v>
      </c>
      <c r="H91" s="4">
        <f t="shared" si="3"/>
        <v>1721655.9430862695</v>
      </c>
      <c r="I91" s="2">
        <v>2063372.7052794495</v>
      </c>
      <c r="J91" s="2">
        <v>137697.40389193158</v>
      </c>
      <c r="K91" s="3">
        <v>1165.9000000000001</v>
      </c>
      <c r="L91" s="3">
        <v>68274.7</v>
      </c>
      <c r="M91" s="3">
        <v>14368.809413553028</v>
      </c>
      <c r="N91" s="2">
        <v>9925.8716177552506</v>
      </c>
      <c r="O91" s="2">
        <f t="shared" si="4"/>
        <v>2294805.3902026899</v>
      </c>
      <c r="P91" s="2">
        <v>183992.83000000002</v>
      </c>
      <c r="Q91" s="2">
        <v>0</v>
      </c>
      <c r="R91" s="3">
        <v>0</v>
      </c>
      <c r="S91" s="3">
        <v>0</v>
      </c>
      <c r="T91" s="3">
        <v>0</v>
      </c>
      <c r="U91" s="5">
        <v>0</v>
      </c>
      <c r="V91" s="5">
        <f t="shared" si="5"/>
        <v>183992.83000000002</v>
      </c>
    </row>
    <row r="92" spans="1:22" s="6" customFormat="1" ht="15" customHeight="1" x14ac:dyDescent="0.25">
      <c r="A92" s="1" t="s">
        <v>123</v>
      </c>
      <c r="B92" s="1" t="s">
        <v>105</v>
      </c>
      <c r="C92" s="2">
        <v>2682463.2876334852</v>
      </c>
      <c r="D92" s="2">
        <v>64058.582403257002</v>
      </c>
      <c r="E92" s="3">
        <v>250</v>
      </c>
      <c r="F92" s="3">
        <v>29369.741767697185</v>
      </c>
      <c r="G92" s="2">
        <v>8801.6109485076558</v>
      </c>
      <c r="H92" s="4">
        <f t="shared" si="3"/>
        <v>2784943.2227529469</v>
      </c>
      <c r="I92" s="2">
        <v>3287316.3053665147</v>
      </c>
      <c r="J92" s="2">
        <v>221748.46759674296</v>
      </c>
      <c r="K92" s="3">
        <v>1482.85</v>
      </c>
      <c r="L92" s="3">
        <v>68222.920000000013</v>
      </c>
      <c r="M92" s="3">
        <v>28492.341521261886</v>
      </c>
      <c r="N92" s="2">
        <v>8538.6690514923412</v>
      </c>
      <c r="O92" s="2">
        <f t="shared" si="4"/>
        <v>3615801.5535360114</v>
      </c>
      <c r="P92" s="2">
        <v>338060.20699999999</v>
      </c>
      <c r="Q92" s="2">
        <v>100</v>
      </c>
      <c r="R92" s="3">
        <v>0</v>
      </c>
      <c r="S92" s="3">
        <v>0</v>
      </c>
      <c r="T92" s="3">
        <v>0</v>
      </c>
      <c r="U92" s="5">
        <v>0</v>
      </c>
      <c r="V92" s="5">
        <f t="shared" si="5"/>
        <v>338160.20699999999</v>
      </c>
    </row>
    <row r="93" spans="1:22" s="6" customFormat="1" ht="15" customHeight="1" x14ac:dyDescent="0.25">
      <c r="A93" s="1" t="s">
        <v>124</v>
      </c>
      <c r="B93" s="1" t="s">
        <v>105</v>
      </c>
      <c r="C93" s="2">
        <v>2084957.4556136844</v>
      </c>
      <c r="D93" s="2">
        <v>86863.876410423371</v>
      </c>
      <c r="E93" s="3">
        <v>0</v>
      </c>
      <c r="F93" s="3">
        <v>30845.763890837276</v>
      </c>
      <c r="G93" s="2">
        <v>7211.1107727984709</v>
      </c>
      <c r="H93" s="4">
        <f t="shared" si="3"/>
        <v>2209878.2066877433</v>
      </c>
      <c r="I93" s="2">
        <v>1121292.3173863173</v>
      </c>
      <c r="J93" s="2">
        <v>37032.583589576701</v>
      </c>
      <c r="K93" s="3">
        <v>1699.4</v>
      </c>
      <c r="L93" s="3">
        <v>6613.7099999999991</v>
      </c>
      <c r="M93" s="3">
        <v>11347.649963847729</v>
      </c>
      <c r="N93" s="2">
        <v>2652.8492272015305</v>
      </c>
      <c r="O93" s="2">
        <f t="shared" si="4"/>
        <v>1180638.5101669431</v>
      </c>
      <c r="P93" s="2">
        <v>74971.866999999998</v>
      </c>
      <c r="Q93" s="2">
        <v>0</v>
      </c>
      <c r="R93" s="3">
        <v>0</v>
      </c>
      <c r="S93" s="3">
        <v>0</v>
      </c>
      <c r="T93" s="3">
        <v>0</v>
      </c>
      <c r="U93" s="5">
        <v>0</v>
      </c>
      <c r="V93" s="5">
        <f t="shared" si="5"/>
        <v>74971.866999999998</v>
      </c>
    </row>
    <row r="94" spans="1:22" s="6" customFormat="1" ht="15" customHeight="1" x14ac:dyDescent="0.25">
      <c r="A94" s="1" t="s">
        <v>125</v>
      </c>
      <c r="B94" s="1" t="s">
        <v>105</v>
      </c>
      <c r="C94" s="2">
        <v>2516915.2467793711</v>
      </c>
      <c r="D94" s="2">
        <v>89401.821085870441</v>
      </c>
      <c r="E94" s="3">
        <v>0</v>
      </c>
      <c r="F94" s="3">
        <v>34619.164351128813</v>
      </c>
      <c r="G94" s="2">
        <v>3688.1544900378467</v>
      </c>
      <c r="H94" s="4">
        <f t="shared" si="3"/>
        <v>2644624.3867064081</v>
      </c>
      <c r="I94" s="2">
        <v>1609917.8432206307</v>
      </c>
      <c r="J94" s="2">
        <v>52781.358914129727</v>
      </c>
      <c r="K94" s="3">
        <v>0</v>
      </c>
      <c r="L94" s="3">
        <v>9897.2199999999993</v>
      </c>
      <c r="M94" s="3">
        <v>20438.582981090563</v>
      </c>
      <c r="N94" s="2">
        <v>2177.4255099621532</v>
      </c>
      <c r="O94" s="2">
        <f t="shared" si="4"/>
        <v>1695212.4306258131</v>
      </c>
      <c r="P94" s="2">
        <v>295229.36</v>
      </c>
      <c r="Q94" s="2">
        <v>330</v>
      </c>
      <c r="R94" s="3">
        <v>0</v>
      </c>
      <c r="S94" s="3">
        <v>0</v>
      </c>
      <c r="T94" s="3">
        <v>0</v>
      </c>
      <c r="U94" s="5">
        <v>0</v>
      </c>
      <c r="V94" s="5">
        <f t="shared" si="5"/>
        <v>295559.36</v>
      </c>
    </row>
    <row r="95" spans="1:22" s="6" customFormat="1" ht="15" customHeight="1" x14ac:dyDescent="0.25">
      <c r="A95" s="1" t="s">
        <v>126</v>
      </c>
      <c r="B95" s="1" t="s">
        <v>105</v>
      </c>
      <c r="C95" s="2">
        <v>2345114.8282710072</v>
      </c>
      <c r="D95" s="2">
        <v>218725.47967952906</v>
      </c>
      <c r="E95" s="3">
        <v>29974.17</v>
      </c>
      <c r="F95" s="3">
        <v>42992.54528866589</v>
      </c>
      <c r="G95" s="2">
        <v>77580.073599047464</v>
      </c>
      <c r="H95" s="4">
        <f t="shared" si="3"/>
        <v>2714387.0968382494</v>
      </c>
      <c r="I95" s="2">
        <v>2341274.2317289934</v>
      </c>
      <c r="J95" s="2">
        <v>250777.48032047198</v>
      </c>
      <c r="K95" s="3">
        <v>5165.3500000000004</v>
      </c>
      <c r="L95" s="3">
        <v>312964.83999999997</v>
      </c>
      <c r="M95" s="3">
        <v>36671.152420704107</v>
      </c>
      <c r="N95" s="2">
        <v>66173.116400952538</v>
      </c>
      <c r="O95" s="2">
        <f t="shared" si="4"/>
        <v>3013026.1708711218</v>
      </c>
      <c r="P95" s="2">
        <v>14061.68</v>
      </c>
      <c r="Q95" s="2">
        <v>0</v>
      </c>
      <c r="R95" s="3">
        <v>0</v>
      </c>
      <c r="S95" s="3">
        <v>0</v>
      </c>
      <c r="T95" s="3">
        <v>0</v>
      </c>
      <c r="U95" s="5">
        <v>0</v>
      </c>
      <c r="V95" s="5">
        <f t="shared" si="5"/>
        <v>14061.68</v>
      </c>
    </row>
    <row r="96" spans="1:22" s="6" customFormat="1" ht="15" customHeight="1" x14ac:dyDescent="0.25">
      <c r="A96" s="1" t="s">
        <v>127</v>
      </c>
      <c r="B96" s="1" t="s">
        <v>105</v>
      </c>
      <c r="C96" s="2">
        <v>2217960.4191558175</v>
      </c>
      <c r="D96" s="2">
        <v>40835.345765020858</v>
      </c>
      <c r="E96" s="3">
        <v>0</v>
      </c>
      <c r="F96" s="3">
        <v>32985.920532704986</v>
      </c>
      <c r="G96" s="2">
        <v>15631.100097316235</v>
      </c>
      <c r="H96" s="4">
        <f t="shared" si="3"/>
        <v>2307412.7855508593</v>
      </c>
      <c r="I96" s="2">
        <v>2406135.4608441824</v>
      </c>
      <c r="J96" s="2">
        <v>38461.784234979175</v>
      </c>
      <c r="K96" s="3">
        <v>1424.98</v>
      </c>
      <c r="L96" s="3">
        <v>61054.280000000021</v>
      </c>
      <c r="M96" s="3">
        <v>31068.608200884195</v>
      </c>
      <c r="N96" s="2">
        <v>14722.539702683769</v>
      </c>
      <c r="O96" s="2">
        <f t="shared" si="4"/>
        <v>2552867.6529827295</v>
      </c>
      <c r="P96" s="2">
        <v>21288.9</v>
      </c>
      <c r="Q96" s="2">
        <v>0</v>
      </c>
      <c r="R96" s="3">
        <v>0</v>
      </c>
      <c r="S96" s="3">
        <v>0</v>
      </c>
      <c r="T96" s="3">
        <v>0</v>
      </c>
      <c r="U96" s="5">
        <v>0</v>
      </c>
      <c r="V96" s="5">
        <f t="shared" si="5"/>
        <v>21288.9</v>
      </c>
    </row>
    <row r="97" spans="1:22" s="6" customFormat="1" ht="15" customHeight="1" x14ac:dyDescent="0.25">
      <c r="A97" s="1" t="s">
        <v>128</v>
      </c>
      <c r="B97" s="1" t="s">
        <v>105</v>
      </c>
      <c r="C97" s="2">
        <v>1487228.6158687929</v>
      </c>
      <c r="D97" s="2">
        <v>129146.79887173616</v>
      </c>
      <c r="E97" s="3">
        <v>1094.42</v>
      </c>
      <c r="F97" s="3">
        <v>57198.159691493369</v>
      </c>
      <c r="G97" s="2">
        <v>46873.988739973778</v>
      </c>
      <c r="H97" s="4">
        <f t="shared" si="3"/>
        <v>1721541.983171996</v>
      </c>
      <c r="I97" s="2">
        <v>1636819.4941312079</v>
      </c>
      <c r="J97" s="2">
        <v>194973.97112826322</v>
      </c>
      <c r="K97" s="3">
        <v>1086.54</v>
      </c>
      <c r="L97" s="3">
        <v>46951.080000000009</v>
      </c>
      <c r="M97" s="3">
        <v>44250.306670123202</v>
      </c>
      <c r="N97" s="2">
        <v>36263.201260026195</v>
      </c>
      <c r="O97" s="2">
        <f t="shared" si="4"/>
        <v>1960344.5931896209</v>
      </c>
      <c r="P97" s="2">
        <v>54542.75</v>
      </c>
      <c r="Q97" s="2">
        <v>0</v>
      </c>
      <c r="R97" s="3">
        <v>0</v>
      </c>
      <c r="S97" s="3">
        <v>0</v>
      </c>
      <c r="T97" s="3">
        <v>0</v>
      </c>
      <c r="U97" s="5">
        <v>0</v>
      </c>
      <c r="V97" s="5">
        <f t="shared" si="5"/>
        <v>54542.75</v>
      </c>
    </row>
    <row r="98" spans="1:22" s="6" customFormat="1" ht="15" customHeight="1" x14ac:dyDescent="0.25">
      <c r="A98" s="1" t="s">
        <v>129</v>
      </c>
      <c r="B98" s="1" t="s">
        <v>105</v>
      </c>
      <c r="C98" s="2">
        <v>1068064.56567841</v>
      </c>
      <c r="D98" s="2">
        <v>47565.788975656338</v>
      </c>
      <c r="E98" s="3">
        <v>0</v>
      </c>
      <c r="F98" s="3">
        <v>14283.017336589257</v>
      </c>
      <c r="G98" s="2">
        <v>2958.926863961814</v>
      </c>
      <c r="H98" s="4">
        <f t="shared" si="3"/>
        <v>1132872.2988546174</v>
      </c>
      <c r="I98" s="2">
        <v>1639333.1943215902</v>
      </c>
      <c r="J98" s="2">
        <v>176112.34102434368</v>
      </c>
      <c r="K98" s="3">
        <v>1001.98</v>
      </c>
      <c r="L98" s="3">
        <v>76104.179999999993</v>
      </c>
      <c r="M98" s="3">
        <v>17624.554981766993</v>
      </c>
      <c r="N98" s="2">
        <v>3651.1731360381859</v>
      </c>
      <c r="O98" s="2">
        <f t="shared" si="4"/>
        <v>1913827.423463739</v>
      </c>
      <c r="P98" s="2">
        <v>27137.14</v>
      </c>
      <c r="Q98" s="2">
        <v>0</v>
      </c>
      <c r="R98" s="3">
        <v>0</v>
      </c>
      <c r="S98" s="3">
        <v>0</v>
      </c>
      <c r="T98" s="3">
        <v>0</v>
      </c>
      <c r="U98" s="5">
        <v>0</v>
      </c>
      <c r="V98" s="5">
        <f t="shared" si="5"/>
        <v>27137.14</v>
      </c>
    </row>
    <row r="99" spans="1:22" s="6" customFormat="1" ht="15" customHeight="1" x14ac:dyDescent="0.25">
      <c r="A99" s="1" t="s">
        <v>130</v>
      </c>
      <c r="B99" s="1" t="s">
        <v>105</v>
      </c>
      <c r="C99" s="2">
        <v>1320718.5155857066</v>
      </c>
      <c r="D99" s="2">
        <v>31070.327148485845</v>
      </c>
      <c r="E99" s="3">
        <v>0</v>
      </c>
      <c r="F99" s="3">
        <v>13063.20129072981</v>
      </c>
      <c r="G99" s="2">
        <v>4455.1623783957903</v>
      </c>
      <c r="H99" s="4">
        <f t="shared" si="3"/>
        <v>1369307.2064033181</v>
      </c>
      <c r="I99" s="2">
        <v>2250028.397414295</v>
      </c>
      <c r="J99" s="2">
        <v>48364.392851514247</v>
      </c>
      <c r="K99" s="3">
        <v>83.65</v>
      </c>
      <c r="L99" s="3">
        <v>47476.09</v>
      </c>
      <c r="M99" s="3">
        <v>17727.238790612806</v>
      </c>
      <c r="N99" s="2">
        <v>6045.8172216042112</v>
      </c>
      <c r="O99" s="2">
        <f t="shared" si="4"/>
        <v>2369725.586278026</v>
      </c>
      <c r="P99" s="2">
        <v>12642.307000000001</v>
      </c>
      <c r="Q99" s="2">
        <v>0</v>
      </c>
      <c r="R99" s="3">
        <v>0</v>
      </c>
      <c r="S99" s="3">
        <v>0</v>
      </c>
      <c r="T99" s="3">
        <v>0</v>
      </c>
      <c r="U99" s="5">
        <v>0</v>
      </c>
      <c r="V99" s="5">
        <f t="shared" si="5"/>
        <v>12642.307000000001</v>
      </c>
    </row>
    <row r="100" spans="1:22" s="6" customFormat="1" ht="15" customHeight="1" x14ac:dyDescent="0.25">
      <c r="A100" s="1" t="s">
        <v>131</v>
      </c>
      <c r="B100" s="1" t="s">
        <v>105</v>
      </c>
      <c r="C100" s="2">
        <v>2005405.4372227504</v>
      </c>
      <c r="D100" s="2">
        <v>39496.81086934889</v>
      </c>
      <c r="E100" s="3">
        <v>0</v>
      </c>
      <c r="F100" s="3">
        <v>17664.111974549975</v>
      </c>
      <c r="G100" s="2">
        <v>3708.9291111983548</v>
      </c>
      <c r="H100" s="4">
        <f t="shared" si="3"/>
        <v>2066275.2891778476</v>
      </c>
      <c r="I100" s="2">
        <v>1888788.9327772504</v>
      </c>
      <c r="J100" s="2">
        <v>37638.519130651184</v>
      </c>
      <c r="K100" s="3">
        <v>700.07999999999993</v>
      </c>
      <c r="L100" s="3">
        <v>26403.829999999994</v>
      </c>
      <c r="M100" s="3">
        <v>13450.325761628206</v>
      </c>
      <c r="N100" s="2">
        <v>2824.1614888016456</v>
      </c>
      <c r="O100" s="2">
        <f t="shared" si="4"/>
        <v>1969805.8491583315</v>
      </c>
      <c r="P100" s="2">
        <v>61566.03</v>
      </c>
      <c r="Q100" s="2">
        <v>0</v>
      </c>
      <c r="R100" s="3">
        <v>0</v>
      </c>
      <c r="S100" s="3">
        <v>0</v>
      </c>
      <c r="T100" s="3">
        <v>0</v>
      </c>
      <c r="U100" s="5">
        <v>0</v>
      </c>
      <c r="V100" s="5">
        <f t="shared" si="5"/>
        <v>61566.03</v>
      </c>
    </row>
    <row r="101" spans="1:22" s="6" customFormat="1" ht="15" customHeight="1" x14ac:dyDescent="0.25">
      <c r="A101" s="1" t="s">
        <v>132</v>
      </c>
      <c r="B101" s="1" t="s">
        <v>105</v>
      </c>
      <c r="C101" s="2">
        <v>888954.56964589097</v>
      </c>
      <c r="D101" s="2">
        <v>67348.960154521716</v>
      </c>
      <c r="E101" s="3">
        <v>3131.77</v>
      </c>
      <c r="F101" s="3">
        <v>19944.515449876919</v>
      </c>
      <c r="G101" s="2">
        <v>41517.62078752309</v>
      </c>
      <c r="H101" s="4">
        <f t="shared" si="3"/>
        <v>1020897.4360378127</v>
      </c>
      <c r="I101" s="2">
        <v>1319850.2603541098</v>
      </c>
      <c r="J101" s="2">
        <v>226791.76558547822</v>
      </c>
      <c r="K101" s="3">
        <v>1737.9199999999998</v>
      </c>
      <c r="L101" s="3">
        <v>217879.27</v>
      </c>
      <c r="M101" s="3">
        <v>22820.70399780124</v>
      </c>
      <c r="N101" s="2">
        <v>47504.856012476892</v>
      </c>
      <c r="O101" s="2">
        <f t="shared" si="4"/>
        <v>1836584.775949866</v>
      </c>
      <c r="P101" s="2">
        <v>3083</v>
      </c>
      <c r="Q101" s="2">
        <v>935</v>
      </c>
      <c r="R101" s="3">
        <v>0</v>
      </c>
      <c r="S101" s="3">
        <v>0</v>
      </c>
      <c r="T101" s="3">
        <v>0</v>
      </c>
      <c r="U101" s="5">
        <v>0</v>
      </c>
      <c r="V101" s="5">
        <f t="shared" si="5"/>
        <v>4018</v>
      </c>
    </row>
    <row r="102" spans="1:22" s="6" customFormat="1" ht="15" customHeight="1" x14ac:dyDescent="0.25">
      <c r="A102" s="1" t="s">
        <v>133</v>
      </c>
      <c r="B102" s="1" t="s">
        <v>105</v>
      </c>
      <c r="C102" s="2">
        <v>1117629.6368699612</v>
      </c>
      <c r="D102" s="2">
        <v>57663.188710269489</v>
      </c>
      <c r="E102" s="3">
        <v>236.16</v>
      </c>
      <c r="F102" s="3">
        <v>16124.539598083224</v>
      </c>
      <c r="G102" s="2">
        <v>47776.257448980774</v>
      </c>
      <c r="H102" s="4">
        <f t="shared" si="3"/>
        <v>1239429.7826272945</v>
      </c>
      <c r="I102" s="2">
        <v>2460253.1731300391</v>
      </c>
      <c r="J102" s="2">
        <v>260182.30070973004</v>
      </c>
      <c r="K102" s="3">
        <v>2733.57</v>
      </c>
      <c r="L102" s="3">
        <v>156215.11000000004</v>
      </c>
      <c r="M102" s="3">
        <v>25076.425442588083</v>
      </c>
      <c r="N102" s="2">
        <v>74300.27695101923</v>
      </c>
      <c r="O102" s="2">
        <f t="shared" si="4"/>
        <v>2978760.8562333761</v>
      </c>
      <c r="P102" s="2">
        <v>80850</v>
      </c>
      <c r="Q102" s="2">
        <v>0</v>
      </c>
      <c r="R102" s="3">
        <v>0</v>
      </c>
      <c r="S102" s="3">
        <v>0</v>
      </c>
      <c r="T102" s="3">
        <v>0</v>
      </c>
      <c r="U102" s="5">
        <v>0</v>
      </c>
      <c r="V102" s="5">
        <f t="shared" si="5"/>
        <v>80850</v>
      </c>
    </row>
    <row r="103" spans="1:22" s="6" customFormat="1" ht="15" customHeight="1" x14ac:dyDescent="0.25">
      <c r="A103" s="1" t="s">
        <v>134</v>
      </c>
      <c r="B103" s="1" t="s">
        <v>105</v>
      </c>
      <c r="C103" s="2">
        <v>1504353.4848485587</v>
      </c>
      <c r="D103" s="2">
        <v>151802.99513950408</v>
      </c>
      <c r="E103" s="3">
        <v>3542.23</v>
      </c>
      <c r="F103" s="3">
        <v>23777.833777559452</v>
      </c>
      <c r="G103" s="2">
        <v>24878.272526949058</v>
      </c>
      <c r="H103" s="4">
        <f t="shared" si="3"/>
        <v>1708354.8162925711</v>
      </c>
      <c r="I103" s="2">
        <v>3172401.7181514432</v>
      </c>
      <c r="J103" s="2">
        <v>445729.22970049677</v>
      </c>
      <c r="K103" s="3">
        <v>993.5</v>
      </c>
      <c r="L103" s="3">
        <v>151039.18000000002</v>
      </c>
      <c r="M103" s="3">
        <v>37233.135805077647</v>
      </c>
      <c r="N103" s="2">
        <v>38956.286273050944</v>
      </c>
      <c r="O103" s="2">
        <f t="shared" si="4"/>
        <v>3846353.0499300691</v>
      </c>
      <c r="P103" s="2">
        <v>4724.3069999999998</v>
      </c>
      <c r="Q103" s="2">
        <v>0</v>
      </c>
      <c r="R103" s="3">
        <v>0</v>
      </c>
      <c r="S103" s="3">
        <v>0</v>
      </c>
      <c r="T103" s="3">
        <v>0</v>
      </c>
      <c r="U103" s="5">
        <v>0</v>
      </c>
      <c r="V103" s="5">
        <f t="shared" si="5"/>
        <v>4724.3069999999998</v>
      </c>
    </row>
    <row r="104" spans="1:22" s="6" customFormat="1" ht="15" customHeight="1" x14ac:dyDescent="0.25">
      <c r="A104" s="1" t="s">
        <v>135</v>
      </c>
      <c r="B104" s="1" t="s">
        <v>105</v>
      </c>
      <c r="C104" s="2">
        <v>780194.21459895244</v>
      </c>
      <c r="D104" s="2">
        <v>46126.623660342542</v>
      </c>
      <c r="E104" s="3">
        <v>0</v>
      </c>
      <c r="F104" s="3">
        <v>18585.38652238607</v>
      </c>
      <c r="G104" s="2">
        <v>7582.7940584700564</v>
      </c>
      <c r="H104" s="4">
        <f t="shared" si="3"/>
        <v>852489.01884015114</v>
      </c>
      <c r="I104" s="2">
        <v>851854.37540104811</v>
      </c>
      <c r="J104" s="2">
        <v>44309.076339657455</v>
      </c>
      <c r="K104" s="3">
        <v>0</v>
      </c>
      <c r="L104" s="3">
        <v>653.4</v>
      </c>
      <c r="M104" s="3">
        <v>17853.058491477062</v>
      </c>
      <c r="N104" s="2">
        <v>7284.0059415299429</v>
      </c>
      <c r="O104" s="2">
        <f t="shared" si="4"/>
        <v>921953.91617371258</v>
      </c>
      <c r="P104" s="2">
        <v>22830.12</v>
      </c>
      <c r="Q104" s="2">
        <v>0</v>
      </c>
      <c r="R104" s="3">
        <v>0</v>
      </c>
      <c r="S104" s="3">
        <v>0</v>
      </c>
      <c r="T104" s="3">
        <v>0</v>
      </c>
      <c r="U104" s="5">
        <v>0</v>
      </c>
      <c r="V104" s="5">
        <f t="shared" si="5"/>
        <v>22830.12</v>
      </c>
    </row>
    <row r="105" spans="1:22" s="6" customFormat="1" ht="15" customHeight="1" x14ac:dyDescent="0.25">
      <c r="A105" s="1" t="s">
        <v>136</v>
      </c>
      <c r="B105" s="1" t="s">
        <v>105</v>
      </c>
      <c r="C105" s="2">
        <v>2354412.3619102044</v>
      </c>
      <c r="D105" s="2">
        <v>211378.82603270965</v>
      </c>
      <c r="E105" s="3">
        <v>34972.290000000008</v>
      </c>
      <c r="F105" s="3">
        <v>44844.565064457347</v>
      </c>
      <c r="G105" s="2">
        <v>47091.932803676624</v>
      </c>
      <c r="H105" s="4">
        <f t="shared" si="3"/>
        <v>2692699.9758110479</v>
      </c>
      <c r="I105" s="2">
        <v>3623322.2880897974</v>
      </c>
      <c r="J105" s="2">
        <v>892741.40396729345</v>
      </c>
      <c r="K105" s="3">
        <v>4043.2800000000007</v>
      </c>
      <c r="L105" s="3">
        <v>555783.08999999985</v>
      </c>
      <c r="M105" s="3">
        <v>48807.498601652347</v>
      </c>
      <c r="N105" s="2">
        <v>51253.467196323356</v>
      </c>
      <c r="O105" s="2">
        <f t="shared" si="4"/>
        <v>5175951.0278550666</v>
      </c>
      <c r="P105" s="2">
        <v>59706.95</v>
      </c>
      <c r="Q105" s="2">
        <v>0</v>
      </c>
      <c r="R105" s="3">
        <v>0</v>
      </c>
      <c r="S105" s="3">
        <v>0</v>
      </c>
      <c r="T105" s="3">
        <v>0</v>
      </c>
      <c r="U105" s="5">
        <v>0</v>
      </c>
      <c r="V105" s="5">
        <f t="shared" si="5"/>
        <v>59706.95</v>
      </c>
    </row>
    <row r="106" spans="1:22" s="6" customFormat="1" ht="15" customHeight="1" x14ac:dyDescent="0.25">
      <c r="A106" s="1" t="s">
        <v>137</v>
      </c>
      <c r="B106" s="1" t="s">
        <v>105</v>
      </c>
      <c r="C106" s="2">
        <v>753365.76569965167</v>
      </c>
      <c r="D106" s="2">
        <v>18952.630762066055</v>
      </c>
      <c r="E106" s="3">
        <v>3909.5</v>
      </c>
      <c r="F106" s="3">
        <v>13973.257353677773</v>
      </c>
      <c r="G106" s="2">
        <v>6109.1940587073095</v>
      </c>
      <c r="H106" s="4">
        <f t="shared" si="3"/>
        <v>796310.34787410288</v>
      </c>
      <c r="I106" s="2">
        <v>1111101.2143003489</v>
      </c>
      <c r="J106" s="2">
        <v>54719.539237933946</v>
      </c>
      <c r="K106" s="3">
        <v>48294.87</v>
      </c>
      <c r="L106" s="3">
        <v>123738.46</v>
      </c>
      <c r="M106" s="3">
        <v>15097.353805500359</v>
      </c>
      <c r="N106" s="2">
        <v>6600.6559412926899</v>
      </c>
      <c r="O106" s="2">
        <f t="shared" si="4"/>
        <v>1359552.0932850759</v>
      </c>
      <c r="P106" s="2">
        <v>26612</v>
      </c>
      <c r="Q106" s="2">
        <v>0</v>
      </c>
      <c r="R106" s="3">
        <v>0</v>
      </c>
      <c r="S106" s="3">
        <v>0</v>
      </c>
      <c r="T106" s="3">
        <v>0</v>
      </c>
      <c r="U106" s="5">
        <v>0</v>
      </c>
      <c r="V106" s="5">
        <f t="shared" si="5"/>
        <v>26612</v>
      </c>
    </row>
    <row r="107" spans="1:22" s="6" customFormat="1" ht="15" customHeight="1" x14ac:dyDescent="0.25">
      <c r="A107" s="1" t="s">
        <v>138</v>
      </c>
      <c r="B107" s="1" t="s">
        <v>105</v>
      </c>
      <c r="C107" s="2">
        <v>971552.82398364949</v>
      </c>
      <c r="D107" s="2">
        <v>33709.035845067658</v>
      </c>
      <c r="E107" s="3">
        <v>0</v>
      </c>
      <c r="F107" s="3">
        <v>10427.171421658222</v>
      </c>
      <c r="G107" s="2">
        <v>4019.8955794636499</v>
      </c>
      <c r="H107" s="4">
        <f t="shared" si="3"/>
        <v>1019708.9268298391</v>
      </c>
      <c r="I107" s="2">
        <v>1518827.0260163513</v>
      </c>
      <c r="J107" s="2">
        <v>86963.384154932428</v>
      </c>
      <c r="K107" s="3">
        <v>11428.51</v>
      </c>
      <c r="L107" s="3">
        <v>18711.570000000007</v>
      </c>
      <c r="M107" s="3">
        <v>11553.046853437718</v>
      </c>
      <c r="N107" s="2">
        <v>4453.9444205363498</v>
      </c>
      <c r="O107" s="2">
        <f t="shared" si="4"/>
        <v>1651937.4814452578</v>
      </c>
      <c r="P107" s="2">
        <v>41358.6</v>
      </c>
      <c r="Q107" s="2">
        <v>989.35</v>
      </c>
      <c r="R107" s="3">
        <v>0</v>
      </c>
      <c r="S107" s="3">
        <v>0</v>
      </c>
      <c r="T107" s="3">
        <v>0</v>
      </c>
      <c r="U107" s="5">
        <v>0</v>
      </c>
      <c r="V107" s="5">
        <f t="shared" si="5"/>
        <v>42347.95</v>
      </c>
    </row>
    <row r="108" spans="1:22" s="6" customFormat="1" ht="15" customHeight="1" x14ac:dyDescent="0.25">
      <c r="A108" s="1" t="s">
        <v>139</v>
      </c>
      <c r="B108" s="1" t="s">
        <v>105</v>
      </c>
      <c r="C108" s="2">
        <v>2520313.4404403474</v>
      </c>
      <c r="D108" s="2">
        <v>85790.141699895263</v>
      </c>
      <c r="E108" s="3">
        <v>495</v>
      </c>
      <c r="F108" s="3">
        <v>45094.581203317735</v>
      </c>
      <c r="G108" s="2">
        <v>17132.540353165445</v>
      </c>
      <c r="H108" s="4">
        <f t="shared" si="3"/>
        <v>2668825.7036967259</v>
      </c>
      <c r="I108" s="2">
        <v>4299442.8495596545</v>
      </c>
      <c r="J108" s="2">
        <v>324433.02830010396</v>
      </c>
      <c r="K108" s="3">
        <v>7773.87</v>
      </c>
      <c r="L108" s="3">
        <v>323012.17999999982</v>
      </c>
      <c r="M108" s="3">
        <v>53848.869201559151</v>
      </c>
      <c r="N108" s="2">
        <v>20458.509646834551</v>
      </c>
      <c r="O108" s="2">
        <f t="shared" si="4"/>
        <v>5028969.3067081524</v>
      </c>
      <c r="P108" s="2">
        <v>26040.9</v>
      </c>
      <c r="Q108" s="2">
        <v>0</v>
      </c>
      <c r="R108" s="3">
        <v>0</v>
      </c>
      <c r="S108" s="3">
        <v>0</v>
      </c>
      <c r="T108" s="3">
        <v>0</v>
      </c>
      <c r="U108" s="5">
        <v>0</v>
      </c>
      <c r="V108" s="5">
        <f t="shared" si="5"/>
        <v>26040.9</v>
      </c>
    </row>
    <row r="109" spans="1:22" s="6" customFormat="1" ht="15" customHeight="1" x14ac:dyDescent="0.25">
      <c r="A109" s="1" t="s">
        <v>140</v>
      </c>
      <c r="B109" s="1" t="s">
        <v>105</v>
      </c>
      <c r="C109" s="2">
        <v>2304113.9217646527</v>
      </c>
      <c r="D109" s="2">
        <v>53186.976057107669</v>
      </c>
      <c r="E109" s="3">
        <v>0</v>
      </c>
      <c r="F109" s="3">
        <v>28785.84808690822</v>
      </c>
      <c r="G109" s="2">
        <v>27513.519393672341</v>
      </c>
      <c r="H109" s="4">
        <f t="shared" si="3"/>
        <v>2413600.2653023405</v>
      </c>
      <c r="I109" s="2">
        <v>3462914.22523535</v>
      </c>
      <c r="J109" s="2">
        <v>113014.67394289248</v>
      </c>
      <c r="K109" s="3">
        <v>25781.49</v>
      </c>
      <c r="L109" s="3">
        <v>71502.069999999992</v>
      </c>
      <c r="M109" s="3">
        <v>33572.498274708341</v>
      </c>
      <c r="N109" s="2">
        <v>32088.600606327665</v>
      </c>
      <c r="O109" s="2">
        <f t="shared" si="4"/>
        <v>3738873.5580592784</v>
      </c>
      <c r="P109" s="2">
        <v>75564.703000000009</v>
      </c>
      <c r="Q109" s="2">
        <v>152</v>
      </c>
      <c r="R109" s="3">
        <v>0</v>
      </c>
      <c r="S109" s="3">
        <v>0</v>
      </c>
      <c r="T109" s="3">
        <v>0</v>
      </c>
      <c r="U109" s="5">
        <v>0</v>
      </c>
      <c r="V109" s="5">
        <f t="shared" si="5"/>
        <v>75716.703000000009</v>
      </c>
    </row>
    <row r="110" spans="1:22" s="6" customFormat="1" ht="15" customHeight="1" x14ac:dyDescent="0.25">
      <c r="A110" s="1" t="s">
        <v>141</v>
      </c>
      <c r="B110" s="1" t="s">
        <v>105</v>
      </c>
      <c r="C110" s="2">
        <v>1287855.1320418422</v>
      </c>
      <c r="D110" s="2">
        <v>113002.67345019254</v>
      </c>
      <c r="E110" s="3">
        <v>0</v>
      </c>
      <c r="F110" s="3">
        <v>40386.196666154348</v>
      </c>
      <c r="G110" s="2">
        <v>8387.9074104051888</v>
      </c>
      <c r="H110" s="4">
        <f t="shared" si="3"/>
        <v>1449631.9095685941</v>
      </c>
      <c r="I110" s="2">
        <v>1756028.057958157</v>
      </c>
      <c r="J110" s="2">
        <v>193420.93654980735</v>
      </c>
      <c r="K110" s="3">
        <v>15455.94</v>
      </c>
      <c r="L110" s="3">
        <v>47017.390000000021</v>
      </c>
      <c r="M110" s="3">
        <v>49264.253320441567</v>
      </c>
      <c r="N110" s="2">
        <v>10231.812589594812</v>
      </c>
      <c r="O110" s="2">
        <f t="shared" si="4"/>
        <v>2071418.390418001</v>
      </c>
      <c r="P110" s="2">
        <v>234923.54</v>
      </c>
      <c r="Q110" s="2">
        <v>0</v>
      </c>
      <c r="R110" s="3">
        <v>0</v>
      </c>
      <c r="S110" s="3">
        <v>0</v>
      </c>
      <c r="T110" s="3">
        <v>0</v>
      </c>
      <c r="U110" s="5">
        <v>0</v>
      </c>
      <c r="V110" s="5">
        <f t="shared" si="5"/>
        <v>234923.54</v>
      </c>
    </row>
    <row r="111" spans="1:22" s="6" customFormat="1" ht="15" customHeight="1" x14ac:dyDescent="0.25">
      <c r="A111" s="1" t="s">
        <v>142</v>
      </c>
      <c r="B111" s="1" t="s">
        <v>105</v>
      </c>
      <c r="C111" s="2">
        <v>831154.12399208802</v>
      </c>
      <c r="D111" s="2">
        <v>108660.04514239037</v>
      </c>
      <c r="E111" s="3">
        <v>5427.1400000000012</v>
      </c>
      <c r="F111" s="3">
        <v>36025.12632853644</v>
      </c>
      <c r="G111" s="2">
        <v>19042.010119060073</v>
      </c>
      <c r="H111" s="4">
        <f t="shared" si="3"/>
        <v>1000308.4455820749</v>
      </c>
      <c r="I111" s="2">
        <v>1544407.8760079122</v>
      </c>
      <c r="J111" s="2">
        <v>211807.09485760846</v>
      </c>
      <c r="K111" s="3">
        <v>3625.46</v>
      </c>
      <c r="L111" s="3">
        <v>93280.619999999981</v>
      </c>
      <c r="M111" s="3">
        <v>56067.776178395099</v>
      </c>
      <c r="N111" s="2">
        <v>29636.069880939918</v>
      </c>
      <c r="O111" s="2">
        <f t="shared" si="4"/>
        <v>1938824.8969248557</v>
      </c>
      <c r="P111" s="2">
        <v>1493.22</v>
      </c>
      <c r="Q111" s="2">
        <v>8602.92</v>
      </c>
      <c r="R111" s="3">
        <v>0</v>
      </c>
      <c r="S111" s="3">
        <v>0</v>
      </c>
      <c r="T111" s="3">
        <v>0</v>
      </c>
      <c r="U111" s="5">
        <v>0</v>
      </c>
      <c r="V111" s="5">
        <f t="shared" si="5"/>
        <v>10096.14</v>
      </c>
    </row>
    <row r="112" spans="1:22" s="6" customFormat="1" ht="15" customHeight="1" x14ac:dyDescent="0.25">
      <c r="A112" s="1" t="s">
        <v>143</v>
      </c>
      <c r="B112" s="1" t="s">
        <v>105</v>
      </c>
      <c r="C112" s="2">
        <v>1524639.2512936497</v>
      </c>
      <c r="D112" s="2">
        <v>38740.899079621457</v>
      </c>
      <c r="E112" s="3">
        <v>0</v>
      </c>
      <c r="F112" s="3">
        <v>30356.369992041469</v>
      </c>
      <c r="G112" s="2">
        <v>26414.884182407837</v>
      </c>
      <c r="H112" s="4">
        <f t="shared" si="3"/>
        <v>1620151.4045477204</v>
      </c>
      <c r="I112" s="2">
        <v>1787982.8687063509</v>
      </c>
      <c r="J112" s="2">
        <v>156964.50092037863</v>
      </c>
      <c r="K112" s="3">
        <v>7707.1900000000005</v>
      </c>
      <c r="L112" s="3">
        <v>132427.74</v>
      </c>
      <c r="M112" s="3">
        <v>24570.984347944948</v>
      </c>
      <c r="N112" s="2">
        <v>21380.675817592164</v>
      </c>
      <c r="O112" s="2">
        <f t="shared" si="4"/>
        <v>2131033.9597922666</v>
      </c>
      <c r="P112" s="2">
        <v>145870.15000000002</v>
      </c>
      <c r="Q112" s="2">
        <v>240</v>
      </c>
      <c r="R112" s="3">
        <v>0</v>
      </c>
      <c r="S112" s="3">
        <v>0</v>
      </c>
      <c r="T112" s="3">
        <v>0</v>
      </c>
      <c r="U112" s="5">
        <v>0</v>
      </c>
      <c r="V112" s="5">
        <f t="shared" si="5"/>
        <v>146110.15000000002</v>
      </c>
    </row>
    <row r="113" spans="1:24" s="6" customFormat="1" ht="15" customHeight="1" x14ac:dyDescent="0.25">
      <c r="A113" s="1" t="s">
        <v>144</v>
      </c>
      <c r="B113" s="1" t="s">
        <v>105</v>
      </c>
      <c r="C113" s="2">
        <v>1973408.478387278</v>
      </c>
      <c r="D113" s="2">
        <v>50265.825062526317</v>
      </c>
      <c r="E113" s="3">
        <v>0</v>
      </c>
      <c r="F113" s="3">
        <v>29170.015128798637</v>
      </c>
      <c r="G113" s="2">
        <v>7510.7867473470142</v>
      </c>
      <c r="H113" s="4">
        <f t="shared" si="3"/>
        <v>2060355.1053259501</v>
      </c>
      <c r="I113" s="2">
        <v>1652569.7716127227</v>
      </c>
      <c r="J113" s="2">
        <v>58812.494937473726</v>
      </c>
      <c r="K113" s="3">
        <v>4316.1499999999996</v>
      </c>
      <c r="L113" s="3">
        <v>106824.95000000001</v>
      </c>
      <c r="M113" s="3">
        <v>22117.422957721992</v>
      </c>
      <c r="N113" s="2">
        <v>5694.8632526529836</v>
      </c>
      <c r="O113" s="2">
        <f t="shared" si="4"/>
        <v>1850335.6527605713</v>
      </c>
      <c r="P113" s="2">
        <v>105316.94</v>
      </c>
      <c r="Q113" s="2">
        <v>336</v>
      </c>
      <c r="R113" s="3">
        <v>0</v>
      </c>
      <c r="S113" s="3">
        <v>0</v>
      </c>
      <c r="T113" s="3">
        <v>0</v>
      </c>
      <c r="U113" s="5">
        <v>0</v>
      </c>
      <c r="V113" s="5">
        <f t="shared" si="5"/>
        <v>105652.94</v>
      </c>
    </row>
    <row r="114" spans="1:24" s="6" customFormat="1" ht="15" customHeight="1" x14ac:dyDescent="0.25">
      <c r="A114" s="1" t="s">
        <v>145</v>
      </c>
      <c r="B114" s="1" t="s">
        <v>105</v>
      </c>
      <c r="C114" s="2">
        <v>2211052.8926628861</v>
      </c>
      <c r="D114" s="2">
        <v>246085.61452425236</v>
      </c>
      <c r="E114" s="3">
        <v>48810.150000000009</v>
      </c>
      <c r="F114" s="3">
        <v>34809.514217704978</v>
      </c>
      <c r="G114" s="2">
        <v>49745.0675906705</v>
      </c>
      <c r="H114" s="4">
        <f t="shared" si="3"/>
        <v>2590503.2389955139</v>
      </c>
      <c r="I114" s="2">
        <v>3059898.1573371151</v>
      </c>
      <c r="J114" s="2">
        <v>488172.07547574898</v>
      </c>
      <c r="K114" s="3">
        <v>2750.6800000000003</v>
      </c>
      <c r="L114" s="3">
        <v>356169.20999999996</v>
      </c>
      <c r="M114" s="3">
        <v>35310.390445815683</v>
      </c>
      <c r="N114" s="2">
        <v>50460.852409329476</v>
      </c>
      <c r="O114" s="2">
        <f t="shared" si="4"/>
        <v>3992761.3656680095</v>
      </c>
      <c r="P114" s="2">
        <v>42918.54</v>
      </c>
      <c r="Q114" s="2">
        <v>0</v>
      </c>
      <c r="R114" s="3">
        <v>0</v>
      </c>
      <c r="S114" s="3">
        <v>0</v>
      </c>
      <c r="T114" s="3">
        <v>0</v>
      </c>
      <c r="U114" s="5">
        <v>0</v>
      </c>
      <c r="V114" s="5">
        <f t="shared" si="5"/>
        <v>42918.54</v>
      </c>
    </row>
    <row r="115" spans="1:24" s="6" customFormat="1" ht="15" customHeight="1" x14ac:dyDescent="0.25">
      <c r="A115" s="1" t="s">
        <v>146</v>
      </c>
      <c r="B115" s="1" t="s">
        <v>105</v>
      </c>
      <c r="C115" s="2">
        <v>1679492.5042832179</v>
      </c>
      <c r="D115" s="2">
        <v>40325.576726930609</v>
      </c>
      <c r="E115" s="3">
        <v>667.92</v>
      </c>
      <c r="F115" s="3">
        <v>31435.55346047895</v>
      </c>
      <c r="G115" s="2">
        <v>6885.2060001792233</v>
      </c>
      <c r="H115" s="4">
        <f t="shared" si="3"/>
        <v>1758806.7604708069</v>
      </c>
      <c r="I115" s="2">
        <v>2031408.1057167819</v>
      </c>
      <c r="J115" s="2">
        <v>97012.103273069515</v>
      </c>
      <c r="K115" s="3">
        <v>3581.22</v>
      </c>
      <c r="L115" s="3">
        <v>234666.73999999996</v>
      </c>
      <c r="M115" s="3">
        <v>27753.243089712934</v>
      </c>
      <c r="N115" s="2">
        <v>6078.6839998207761</v>
      </c>
      <c r="O115" s="2">
        <f t="shared" si="4"/>
        <v>2400500.0960793854</v>
      </c>
      <c r="P115" s="2">
        <v>91064.87</v>
      </c>
      <c r="Q115" s="2">
        <v>0</v>
      </c>
      <c r="R115" s="3">
        <v>0</v>
      </c>
      <c r="S115" s="3">
        <v>0</v>
      </c>
      <c r="T115" s="3">
        <v>0</v>
      </c>
      <c r="U115" s="5">
        <v>0</v>
      </c>
      <c r="V115" s="5">
        <f t="shared" si="5"/>
        <v>91064.87</v>
      </c>
    </row>
    <row r="116" spans="1:24" s="6" customFormat="1" ht="15" customHeight="1" x14ac:dyDescent="0.25">
      <c r="A116" s="1" t="s">
        <v>147</v>
      </c>
      <c r="B116" s="1" t="s">
        <v>105</v>
      </c>
      <c r="C116" s="2">
        <v>1230590.6987147774</v>
      </c>
      <c r="D116" s="2">
        <v>68514.187486437542</v>
      </c>
      <c r="E116" s="3">
        <v>5806.38</v>
      </c>
      <c r="F116" s="3">
        <v>17517.345017104497</v>
      </c>
      <c r="G116" s="2">
        <v>15231.210271247739</v>
      </c>
      <c r="H116" s="4">
        <f t="shared" si="3"/>
        <v>1337659.8214895669</v>
      </c>
      <c r="I116" s="2">
        <v>1654218.7882852233</v>
      </c>
      <c r="J116" s="2">
        <v>149935.58251356229</v>
      </c>
      <c r="K116" s="3">
        <v>2.89</v>
      </c>
      <c r="L116" s="3">
        <v>192144.25999999998</v>
      </c>
      <c r="M116" s="3">
        <v>15544.401721662693</v>
      </c>
      <c r="N116" s="2">
        <v>13515.74972875226</v>
      </c>
      <c r="O116" s="2">
        <f t="shared" si="4"/>
        <v>2025361.6722492005</v>
      </c>
      <c r="P116" s="2">
        <v>32455.273000000001</v>
      </c>
      <c r="Q116" s="2">
        <v>0</v>
      </c>
      <c r="R116" s="3">
        <v>0</v>
      </c>
      <c r="S116" s="3">
        <v>0</v>
      </c>
      <c r="T116" s="3">
        <v>0</v>
      </c>
      <c r="U116" s="5">
        <v>0</v>
      </c>
      <c r="V116" s="5">
        <f t="shared" si="5"/>
        <v>32455.273000000001</v>
      </c>
    </row>
    <row r="117" spans="1:24" s="6" customFormat="1" ht="15" customHeight="1" x14ac:dyDescent="0.25">
      <c r="A117" s="1" t="s">
        <v>148</v>
      </c>
      <c r="B117" s="1" t="s">
        <v>105</v>
      </c>
      <c r="C117" s="2">
        <v>2148122.103278643</v>
      </c>
      <c r="D117" s="2">
        <v>142233.82096036064</v>
      </c>
      <c r="E117" s="3">
        <v>0</v>
      </c>
      <c r="F117" s="3">
        <v>30631.746036387733</v>
      </c>
      <c r="G117" s="2">
        <v>11842.999768623496</v>
      </c>
      <c r="H117" s="4">
        <f t="shared" si="3"/>
        <v>2332830.6700440147</v>
      </c>
      <c r="I117" s="2">
        <v>1740464.2267213559</v>
      </c>
      <c r="J117" s="2">
        <v>85732.949039639076</v>
      </c>
      <c r="K117" s="3">
        <v>160</v>
      </c>
      <c r="L117" s="3">
        <v>19740.510000000002</v>
      </c>
      <c r="M117" s="3">
        <v>18463.610864146591</v>
      </c>
      <c r="N117" s="2">
        <v>7138.4941273765044</v>
      </c>
      <c r="O117" s="2">
        <f t="shared" si="4"/>
        <v>1871699.790752518</v>
      </c>
      <c r="P117" s="2">
        <v>41594.65</v>
      </c>
      <c r="Q117" s="2">
        <v>3989.62</v>
      </c>
      <c r="R117" s="3">
        <v>0</v>
      </c>
      <c r="S117" s="3">
        <v>0</v>
      </c>
      <c r="T117" s="3">
        <v>0</v>
      </c>
      <c r="U117" s="5">
        <v>0</v>
      </c>
      <c r="V117" s="5">
        <f t="shared" si="5"/>
        <v>45584.270000000004</v>
      </c>
    </row>
    <row r="118" spans="1:24" s="6" customFormat="1" ht="15" customHeight="1" x14ac:dyDescent="0.25">
      <c r="A118" s="1" t="s">
        <v>149</v>
      </c>
      <c r="B118" s="1" t="s">
        <v>105</v>
      </c>
      <c r="C118" s="2">
        <v>1144125.9372994879</v>
      </c>
      <c r="D118" s="2">
        <v>58046.635193097056</v>
      </c>
      <c r="E118" s="3">
        <v>0</v>
      </c>
      <c r="F118" s="3">
        <v>23764.485297897954</v>
      </c>
      <c r="G118" s="2">
        <v>6280.3875647581226</v>
      </c>
      <c r="H118" s="4">
        <f t="shared" si="3"/>
        <v>1232217.4453552412</v>
      </c>
      <c r="I118" s="2">
        <v>2002399.0227005123</v>
      </c>
      <c r="J118" s="2">
        <v>125391.5748069031</v>
      </c>
      <c r="K118" s="3">
        <v>1005.6700000000001</v>
      </c>
      <c r="L118" s="3">
        <v>78024.910000000018</v>
      </c>
      <c r="M118" s="3">
        <v>24373.374324951419</v>
      </c>
      <c r="N118" s="2">
        <v>6441.3024352418743</v>
      </c>
      <c r="O118" s="2">
        <f t="shared" si="4"/>
        <v>2237635.8542676088</v>
      </c>
      <c r="P118" s="2">
        <v>55328.95</v>
      </c>
      <c r="Q118" s="2">
        <v>0</v>
      </c>
      <c r="R118" s="3">
        <v>0</v>
      </c>
      <c r="S118" s="3">
        <v>0</v>
      </c>
      <c r="T118" s="3">
        <v>0</v>
      </c>
      <c r="U118" s="5">
        <v>0</v>
      </c>
      <c r="V118" s="5">
        <f t="shared" si="5"/>
        <v>55328.95</v>
      </c>
    </row>
    <row r="119" spans="1:24" s="6" customFormat="1" ht="15" customHeight="1" x14ac:dyDescent="0.25">
      <c r="A119" s="1" t="s">
        <v>150</v>
      </c>
      <c r="B119" s="1" t="s">
        <v>105</v>
      </c>
      <c r="C119" s="2">
        <v>1231454.9031869117</v>
      </c>
      <c r="D119" s="2">
        <v>23237.053231758946</v>
      </c>
      <c r="E119" s="3">
        <v>0</v>
      </c>
      <c r="F119" s="3">
        <v>13527.754715238654</v>
      </c>
      <c r="G119" s="2">
        <v>3339.9858202133069</v>
      </c>
      <c r="H119" s="4">
        <f t="shared" si="3"/>
        <v>1271559.6969541227</v>
      </c>
      <c r="I119" s="2">
        <v>1107070.9468130884</v>
      </c>
      <c r="J119" s="2">
        <v>21402.086768241079</v>
      </c>
      <c r="K119" s="3">
        <v>741.40000000000009</v>
      </c>
      <c r="L119" s="3">
        <v>12552.04</v>
      </c>
      <c r="M119" s="3">
        <v>11381.362212103844</v>
      </c>
      <c r="N119" s="2">
        <v>2810.0441797866938</v>
      </c>
      <c r="O119" s="2">
        <f t="shared" si="4"/>
        <v>1155957.8799732199</v>
      </c>
      <c r="P119" s="2">
        <v>33891</v>
      </c>
      <c r="Q119" s="2">
        <v>0</v>
      </c>
      <c r="R119" s="3">
        <v>0</v>
      </c>
      <c r="S119" s="3">
        <v>0</v>
      </c>
      <c r="T119" s="3">
        <v>0</v>
      </c>
      <c r="U119" s="5">
        <v>0</v>
      </c>
      <c r="V119" s="5">
        <f t="shared" si="5"/>
        <v>33891</v>
      </c>
    </row>
    <row r="120" spans="1:24" s="6" customFormat="1" ht="15" customHeight="1" x14ac:dyDescent="0.25">
      <c r="A120" s="1" t="s">
        <v>151</v>
      </c>
      <c r="B120" s="1" t="s">
        <v>105</v>
      </c>
      <c r="C120" s="2">
        <v>1849070.5170706511</v>
      </c>
      <c r="D120" s="2">
        <v>52975.33284947004</v>
      </c>
      <c r="E120" s="3">
        <v>1771.79</v>
      </c>
      <c r="F120" s="3">
        <v>34886.762353829312</v>
      </c>
      <c r="G120" s="2">
        <v>7157.9475889898895</v>
      </c>
      <c r="H120" s="4">
        <f t="shared" si="3"/>
        <v>1945862.3498629404</v>
      </c>
      <c r="I120" s="2">
        <v>940048.23292935058</v>
      </c>
      <c r="J120" s="2">
        <v>27272.257150530051</v>
      </c>
      <c r="K120" s="3">
        <v>140</v>
      </c>
      <c r="L120" s="3">
        <v>22286.959999999999</v>
      </c>
      <c r="M120" s="3">
        <v>17234.529964526941</v>
      </c>
      <c r="N120" s="2">
        <v>3536.1224110101093</v>
      </c>
      <c r="O120" s="2">
        <f t="shared" si="4"/>
        <v>1010518.1024554176</v>
      </c>
      <c r="P120" s="2">
        <v>68170.960000000006</v>
      </c>
      <c r="Q120" s="2">
        <v>0</v>
      </c>
      <c r="R120" s="3">
        <v>0</v>
      </c>
      <c r="S120" s="3">
        <v>0</v>
      </c>
      <c r="T120" s="3">
        <v>0</v>
      </c>
      <c r="U120" s="5">
        <v>0</v>
      </c>
      <c r="V120" s="5">
        <f t="shared" si="5"/>
        <v>68170.960000000006</v>
      </c>
    </row>
    <row r="121" spans="1:24" s="6" customFormat="1" ht="15" customHeight="1" x14ac:dyDescent="0.25">
      <c r="A121" s="1" t="s">
        <v>152</v>
      </c>
      <c r="B121" s="1" t="s">
        <v>105</v>
      </c>
      <c r="C121" s="2">
        <v>764722.4611379758</v>
      </c>
      <c r="D121" s="2">
        <v>63360.035975405852</v>
      </c>
      <c r="E121" s="3">
        <v>1228.3000000000002</v>
      </c>
      <c r="F121" s="3">
        <v>17454.463849588756</v>
      </c>
      <c r="G121" s="2">
        <v>12255.731834313146</v>
      </c>
      <c r="H121" s="4">
        <f t="shared" si="3"/>
        <v>859020.99279728357</v>
      </c>
      <c r="I121" s="2">
        <v>1111695.638862025</v>
      </c>
      <c r="J121" s="2">
        <v>163177.70402459396</v>
      </c>
      <c r="K121" s="3">
        <v>378.5</v>
      </c>
      <c r="L121" s="3">
        <v>169150.45000000004</v>
      </c>
      <c r="M121" s="3">
        <v>17043.267121014069</v>
      </c>
      <c r="N121" s="2">
        <v>11967.008165686857</v>
      </c>
      <c r="O121" s="2">
        <f t="shared" si="4"/>
        <v>1473412.56817332</v>
      </c>
      <c r="P121" s="2">
        <v>120</v>
      </c>
      <c r="Q121" s="2">
        <v>0</v>
      </c>
      <c r="R121" s="3">
        <v>0</v>
      </c>
      <c r="S121" s="3">
        <v>0</v>
      </c>
      <c r="T121" s="3">
        <v>0</v>
      </c>
      <c r="U121" s="5">
        <v>0</v>
      </c>
      <c r="V121" s="5">
        <f t="shared" si="5"/>
        <v>120</v>
      </c>
    </row>
    <row r="122" spans="1:24" s="6" customFormat="1" ht="15" customHeight="1" x14ac:dyDescent="0.25">
      <c r="A122" s="1" t="s">
        <v>153</v>
      </c>
      <c r="B122" s="1" t="s">
        <v>105</v>
      </c>
      <c r="C122" s="2">
        <v>1422144.0178096574</v>
      </c>
      <c r="D122" s="2">
        <v>90315.917071271426</v>
      </c>
      <c r="E122" s="3">
        <v>0</v>
      </c>
      <c r="F122" s="3">
        <v>26196.086662675145</v>
      </c>
      <c r="G122" s="2">
        <v>7785.0560085011784</v>
      </c>
      <c r="H122" s="4">
        <f t="shared" si="3"/>
        <v>1546441.0775521053</v>
      </c>
      <c r="I122" s="2">
        <v>793640.80119034275</v>
      </c>
      <c r="J122" s="2">
        <v>43015.242928728549</v>
      </c>
      <c r="K122" s="3">
        <v>0</v>
      </c>
      <c r="L122" s="3">
        <v>11777.580000000002</v>
      </c>
      <c r="M122" s="3">
        <v>12476.549739153688</v>
      </c>
      <c r="N122" s="2">
        <v>3707.8300954988226</v>
      </c>
      <c r="O122" s="2">
        <f t="shared" si="4"/>
        <v>864618.00395372382</v>
      </c>
      <c r="P122" s="2">
        <v>8071.2709999999997</v>
      </c>
      <c r="Q122" s="2">
        <v>0</v>
      </c>
      <c r="R122" s="3">
        <v>0</v>
      </c>
      <c r="S122" s="3">
        <v>0</v>
      </c>
      <c r="T122" s="3">
        <v>0</v>
      </c>
      <c r="U122" s="5">
        <v>0</v>
      </c>
      <c r="V122" s="5">
        <f t="shared" si="5"/>
        <v>8071.2709999999997</v>
      </c>
    </row>
    <row r="123" spans="1:24" s="6" customFormat="1" ht="15" customHeight="1" x14ac:dyDescent="0.25">
      <c r="A123" s="1" t="s">
        <v>154</v>
      </c>
      <c r="B123" s="1" t="s">
        <v>105</v>
      </c>
      <c r="C123" s="2">
        <v>1341442.6124409207</v>
      </c>
      <c r="D123" s="2">
        <v>61997.822583897803</v>
      </c>
      <c r="E123" s="3">
        <v>0</v>
      </c>
      <c r="F123" s="3">
        <v>20907.008794696892</v>
      </c>
      <c r="G123" s="2">
        <v>6355.4682301155726</v>
      </c>
      <c r="H123" s="4">
        <f t="shared" si="3"/>
        <v>1430702.9120496309</v>
      </c>
      <c r="I123" s="2">
        <v>1281768.1175590793</v>
      </c>
      <c r="J123" s="2">
        <v>78649.067416102305</v>
      </c>
      <c r="K123" s="3">
        <v>749.5</v>
      </c>
      <c r="L123" s="3">
        <v>10047.700000000001</v>
      </c>
      <c r="M123" s="3">
        <v>14112.364871412796</v>
      </c>
      <c r="N123" s="2">
        <v>4289.9817698844281</v>
      </c>
      <c r="O123" s="2">
        <f t="shared" si="4"/>
        <v>1389616.7316164789</v>
      </c>
      <c r="P123" s="2">
        <v>61584.6</v>
      </c>
      <c r="Q123" s="2">
        <v>0</v>
      </c>
      <c r="R123" s="3">
        <v>0</v>
      </c>
      <c r="S123" s="3">
        <v>0</v>
      </c>
      <c r="T123" s="3">
        <v>0</v>
      </c>
      <c r="U123" s="5">
        <v>0</v>
      </c>
      <c r="V123" s="5">
        <f t="shared" si="5"/>
        <v>61584.6</v>
      </c>
    </row>
    <row r="124" spans="1:24" s="6" customFormat="1" ht="15" customHeight="1" x14ac:dyDescent="0.25">
      <c r="A124" s="1" t="s">
        <v>155</v>
      </c>
      <c r="B124" s="1" t="s">
        <v>105</v>
      </c>
      <c r="C124" s="2">
        <v>1270936.0063284112</v>
      </c>
      <c r="D124" s="2">
        <v>128911.97963238585</v>
      </c>
      <c r="E124" s="3">
        <v>23695.600000000002</v>
      </c>
      <c r="F124" s="3">
        <v>9412.972031224399</v>
      </c>
      <c r="G124" s="2">
        <v>49012.79451111448</v>
      </c>
      <c r="H124" s="4">
        <f t="shared" si="3"/>
        <v>1481969.3525031358</v>
      </c>
      <c r="I124" s="2">
        <v>2164299.7066715895</v>
      </c>
      <c r="J124" s="2">
        <v>289295.29036761273</v>
      </c>
      <c r="K124" s="3">
        <v>1922.13</v>
      </c>
      <c r="L124" s="3">
        <v>161290.82999999999</v>
      </c>
      <c r="M124" s="3">
        <v>11279.012012035915</v>
      </c>
      <c r="N124" s="2">
        <v>58729.155488885503</v>
      </c>
      <c r="O124" s="2">
        <f t="shared" si="4"/>
        <v>2686816.1245401236</v>
      </c>
      <c r="P124" s="2">
        <v>162066.867</v>
      </c>
      <c r="Q124" s="2">
        <v>0</v>
      </c>
      <c r="R124" s="3">
        <v>0</v>
      </c>
      <c r="S124" s="3">
        <v>0</v>
      </c>
      <c r="T124" s="3">
        <v>0</v>
      </c>
      <c r="U124" s="5">
        <v>0</v>
      </c>
      <c r="V124" s="5">
        <f t="shared" si="5"/>
        <v>162066.867</v>
      </c>
    </row>
    <row r="125" spans="1:24" s="6" customFormat="1" ht="15" customHeight="1" x14ac:dyDescent="0.25">
      <c r="A125" s="1" t="s">
        <v>156</v>
      </c>
      <c r="B125" s="1" t="s">
        <v>105</v>
      </c>
      <c r="C125" s="2">
        <v>1142413.420536648</v>
      </c>
      <c r="D125" s="2">
        <v>118641.07372952806</v>
      </c>
      <c r="E125" s="3">
        <v>6043.0000000000009</v>
      </c>
      <c r="F125" s="3">
        <v>28614.870143370972</v>
      </c>
      <c r="G125" s="2">
        <v>15408.360785921008</v>
      </c>
      <c r="H125" s="4">
        <f t="shared" si="3"/>
        <v>1311120.7251954682</v>
      </c>
      <c r="I125" s="2">
        <v>2107080.8394633527</v>
      </c>
      <c r="J125" s="2">
        <v>246909.17627047183</v>
      </c>
      <c r="K125" s="3">
        <v>1176.8799999999999</v>
      </c>
      <c r="L125" s="3">
        <v>238601.9</v>
      </c>
      <c r="M125" s="3">
        <v>42222.546204841507</v>
      </c>
      <c r="N125" s="2">
        <v>22735.739214078996</v>
      </c>
      <c r="O125" s="2">
        <f t="shared" si="4"/>
        <v>2658727.0811527451</v>
      </c>
      <c r="P125" s="2">
        <v>18465.120000000003</v>
      </c>
      <c r="Q125" s="2">
        <v>0</v>
      </c>
      <c r="R125" s="3">
        <v>0</v>
      </c>
      <c r="S125" s="3">
        <v>0</v>
      </c>
      <c r="T125" s="3">
        <v>0</v>
      </c>
      <c r="U125" s="5">
        <v>0</v>
      </c>
      <c r="V125" s="5">
        <f t="shared" si="5"/>
        <v>18465.120000000003</v>
      </c>
    </row>
    <row r="126" spans="1:24" s="18" customFormat="1" ht="15" customHeight="1" x14ac:dyDescent="0.25">
      <c r="A126" s="1" t="s">
        <v>157</v>
      </c>
      <c r="B126" s="1" t="s">
        <v>105</v>
      </c>
      <c r="C126" s="2">
        <v>1365557.1643747874</v>
      </c>
      <c r="D126" s="2">
        <v>36718.42124619447</v>
      </c>
      <c r="E126" s="3">
        <v>837.8</v>
      </c>
      <c r="F126" s="3">
        <v>8589.7810310093664</v>
      </c>
      <c r="G126" s="2">
        <v>3110.365739801096</v>
      </c>
      <c r="H126" s="4">
        <f t="shared" si="3"/>
        <v>1414813.5323917924</v>
      </c>
      <c r="I126" s="2">
        <v>1710866.085625214</v>
      </c>
      <c r="J126" s="2">
        <v>62448.338753805554</v>
      </c>
      <c r="K126" s="3">
        <v>150</v>
      </c>
      <c r="L126" s="3">
        <v>18010.109999999997</v>
      </c>
      <c r="M126" s="3">
        <v>9095.9068669359513</v>
      </c>
      <c r="N126" s="2">
        <v>3293.634260198904</v>
      </c>
      <c r="O126" s="2">
        <f t="shared" si="4"/>
        <v>1803864.0755061544</v>
      </c>
      <c r="P126" s="2">
        <v>23776.6</v>
      </c>
      <c r="Q126" s="2">
        <v>0</v>
      </c>
      <c r="R126" s="3">
        <v>0</v>
      </c>
      <c r="S126" s="3">
        <v>0</v>
      </c>
      <c r="T126" s="3">
        <v>0</v>
      </c>
      <c r="U126" s="5">
        <v>0</v>
      </c>
      <c r="V126" s="5">
        <f t="shared" si="5"/>
        <v>23776.6</v>
      </c>
      <c r="W126" s="6"/>
      <c r="X126" s="6"/>
    </row>
    <row r="127" spans="1:24" s="6" customFormat="1" ht="15" customHeight="1" x14ac:dyDescent="0.25">
      <c r="A127" s="1" t="s">
        <v>158</v>
      </c>
      <c r="B127" s="1" t="s">
        <v>105</v>
      </c>
      <c r="C127" s="2">
        <v>617362.5905582899</v>
      </c>
      <c r="D127" s="2">
        <v>18858.309568656015</v>
      </c>
      <c r="E127" s="3">
        <v>0</v>
      </c>
      <c r="F127" s="3">
        <v>10640.619180595813</v>
      </c>
      <c r="G127" s="2">
        <v>1487.3378365159481</v>
      </c>
      <c r="H127" s="4">
        <f t="shared" si="3"/>
        <v>648348.85714405775</v>
      </c>
      <c r="I127" s="2">
        <v>442390.09944171074</v>
      </c>
      <c r="J127" s="2">
        <v>12826.090431343979</v>
      </c>
      <c r="K127" s="3">
        <v>0</v>
      </c>
      <c r="L127" s="3">
        <v>9386.98</v>
      </c>
      <c r="M127" s="3">
        <v>7236.9977467466924</v>
      </c>
      <c r="N127" s="2">
        <v>1011.5821634840523</v>
      </c>
      <c r="O127" s="2">
        <f t="shared" si="4"/>
        <v>472851.74978328549</v>
      </c>
      <c r="P127" s="2">
        <v>28003.59</v>
      </c>
      <c r="Q127" s="2">
        <v>0</v>
      </c>
      <c r="R127" s="3">
        <v>0</v>
      </c>
      <c r="S127" s="3">
        <v>0</v>
      </c>
      <c r="T127" s="3">
        <v>0</v>
      </c>
      <c r="U127" s="5">
        <v>0</v>
      </c>
      <c r="V127" s="5">
        <f t="shared" si="5"/>
        <v>28003.59</v>
      </c>
    </row>
    <row r="128" spans="1:24" s="18" customFormat="1" ht="15" customHeight="1" x14ac:dyDescent="0.25">
      <c r="A128" s="1" t="s">
        <v>159</v>
      </c>
      <c r="B128" s="1" t="s">
        <v>105</v>
      </c>
      <c r="C128" s="2">
        <v>1720781.9409086569</v>
      </c>
      <c r="D128" s="2">
        <v>58226.048496418407</v>
      </c>
      <c r="E128" s="3">
        <v>6876.77</v>
      </c>
      <c r="F128" s="3">
        <v>28222.771755653062</v>
      </c>
      <c r="G128" s="2">
        <v>3670.0232960590088</v>
      </c>
      <c r="H128" s="4">
        <f t="shared" si="3"/>
        <v>1817777.5544567874</v>
      </c>
      <c r="I128" s="2">
        <v>687087.0090913435</v>
      </c>
      <c r="J128" s="2">
        <v>17520.641503581661</v>
      </c>
      <c r="K128" s="3">
        <v>875.92</v>
      </c>
      <c r="L128" s="3">
        <v>1438.78</v>
      </c>
      <c r="M128" s="3">
        <v>8492.4373014703851</v>
      </c>
      <c r="N128" s="2">
        <v>1104.3367039409914</v>
      </c>
      <c r="O128" s="2">
        <f t="shared" si="4"/>
        <v>716519.12460033665</v>
      </c>
      <c r="P128" s="2">
        <v>15068.71</v>
      </c>
      <c r="Q128" s="2">
        <v>0</v>
      </c>
      <c r="R128" s="3">
        <v>0</v>
      </c>
      <c r="S128" s="3">
        <v>0</v>
      </c>
      <c r="T128" s="3">
        <v>0</v>
      </c>
      <c r="U128" s="5">
        <v>0</v>
      </c>
      <c r="V128" s="5">
        <f t="shared" si="5"/>
        <v>15068.71</v>
      </c>
      <c r="W128" s="6"/>
      <c r="X128" s="6"/>
    </row>
    <row r="129" spans="1:22" s="6" customFormat="1" ht="15" customHeight="1" x14ac:dyDescent="0.25">
      <c r="A129" s="1" t="s">
        <v>160</v>
      </c>
      <c r="B129" s="1" t="s">
        <v>105</v>
      </c>
      <c r="C129" s="2">
        <v>1082568.7628623953</v>
      </c>
      <c r="D129" s="2">
        <v>47128.376711921206</v>
      </c>
      <c r="E129" s="3">
        <v>0</v>
      </c>
      <c r="F129" s="3">
        <v>21485.418883630293</v>
      </c>
      <c r="G129" s="2">
        <v>2169.7496532384921</v>
      </c>
      <c r="H129" s="4">
        <f t="shared" si="3"/>
        <v>1153352.3081111854</v>
      </c>
      <c r="I129" s="2">
        <v>569141.98713760532</v>
      </c>
      <c r="J129" s="2">
        <v>18600.053288078794</v>
      </c>
      <c r="K129" s="3">
        <v>2384.29</v>
      </c>
      <c r="L129" s="3">
        <v>1706.02</v>
      </c>
      <c r="M129" s="3">
        <v>8479.6032461506493</v>
      </c>
      <c r="N129" s="2">
        <v>856.33034676150749</v>
      </c>
      <c r="O129" s="2">
        <f t="shared" si="4"/>
        <v>601168.28401859629</v>
      </c>
      <c r="P129" s="2">
        <v>29580</v>
      </c>
      <c r="Q129" s="2">
        <v>360</v>
      </c>
      <c r="R129" s="3">
        <v>0</v>
      </c>
      <c r="S129" s="3">
        <v>0</v>
      </c>
      <c r="T129" s="3">
        <v>0</v>
      </c>
      <c r="U129" s="5">
        <v>0</v>
      </c>
      <c r="V129" s="5">
        <f t="shared" si="5"/>
        <v>29940</v>
      </c>
    </row>
    <row r="130" spans="1:22" s="6" customFormat="1" ht="15" customHeight="1" x14ac:dyDescent="0.25">
      <c r="A130" s="1" t="s">
        <v>161</v>
      </c>
      <c r="B130" s="1" t="s">
        <v>105</v>
      </c>
      <c r="C130" s="2">
        <v>1294300.2142877909</v>
      </c>
      <c r="D130" s="2">
        <v>43402.372852620501</v>
      </c>
      <c r="E130" s="3">
        <v>0</v>
      </c>
      <c r="F130" s="3">
        <v>13032.433454516409</v>
      </c>
      <c r="G130" s="2">
        <v>2735.0189471215849</v>
      </c>
      <c r="H130" s="4">
        <f t="shared" si="3"/>
        <v>1353470.0395420494</v>
      </c>
      <c r="I130" s="2">
        <v>1160467.0657122091</v>
      </c>
      <c r="J130" s="2">
        <v>38242.717147379553</v>
      </c>
      <c r="K130" s="3">
        <v>0</v>
      </c>
      <c r="L130" s="3">
        <v>9801.49</v>
      </c>
      <c r="M130" s="3">
        <v>11483.143284250782</v>
      </c>
      <c r="N130" s="2">
        <v>2409.8810528784147</v>
      </c>
      <c r="O130" s="2">
        <f t="shared" si="4"/>
        <v>1222404.2971967179</v>
      </c>
      <c r="P130" s="2">
        <v>83358.06</v>
      </c>
      <c r="Q130" s="2">
        <v>0</v>
      </c>
      <c r="R130" s="3">
        <v>0</v>
      </c>
      <c r="S130" s="3">
        <v>0</v>
      </c>
      <c r="T130" s="3">
        <v>0</v>
      </c>
      <c r="U130" s="5">
        <v>0</v>
      </c>
      <c r="V130" s="5">
        <f t="shared" si="5"/>
        <v>83358.06</v>
      </c>
    </row>
    <row r="131" spans="1:22" s="6" customFormat="1" ht="15" customHeight="1" x14ac:dyDescent="0.25">
      <c r="A131" s="1" t="s">
        <v>162</v>
      </c>
      <c r="B131" s="1" t="s">
        <v>105</v>
      </c>
      <c r="C131" s="2">
        <v>1128255.2599041266</v>
      </c>
      <c r="D131" s="2">
        <v>35067.703808078062</v>
      </c>
      <c r="E131" s="3">
        <v>0</v>
      </c>
      <c r="F131" s="3">
        <v>19503.419568214889</v>
      </c>
      <c r="G131" s="2">
        <v>5236.3911687472755</v>
      </c>
      <c r="H131" s="4">
        <f t="shared" ref="H131:H194" si="6">SUM(C131:G131)</f>
        <v>1188062.7744491668</v>
      </c>
      <c r="I131" s="2">
        <v>1190077.0400958736</v>
      </c>
      <c r="J131" s="2">
        <v>69020.136191921993</v>
      </c>
      <c r="K131" s="3">
        <v>955</v>
      </c>
      <c r="L131" s="3">
        <v>24518.21999999999</v>
      </c>
      <c r="M131" s="3">
        <v>15197.782750141356</v>
      </c>
      <c r="N131" s="2">
        <v>4080.3888312527251</v>
      </c>
      <c r="O131" s="2">
        <f t="shared" ref="O131:O194" si="7">SUM(I131:N131)</f>
        <v>1303848.5678691897</v>
      </c>
      <c r="P131" s="2">
        <v>90405.73</v>
      </c>
      <c r="Q131" s="2">
        <v>120</v>
      </c>
      <c r="R131" s="3">
        <v>0</v>
      </c>
      <c r="S131" s="3">
        <v>0</v>
      </c>
      <c r="T131" s="3">
        <v>0</v>
      </c>
      <c r="U131" s="5">
        <v>0</v>
      </c>
      <c r="V131" s="5">
        <f t="shared" ref="V131:V194" si="8">SUM(P131:U131)</f>
        <v>90525.73</v>
      </c>
    </row>
    <row r="132" spans="1:22" s="6" customFormat="1" ht="15" customHeight="1" x14ac:dyDescent="0.25">
      <c r="A132" s="1" t="s">
        <v>163</v>
      </c>
      <c r="B132" s="1" t="s">
        <v>105</v>
      </c>
      <c r="C132" s="2">
        <v>1926042.1529093643</v>
      </c>
      <c r="D132" s="2">
        <v>56423.540226251374</v>
      </c>
      <c r="E132" s="3">
        <v>78659.179999999978</v>
      </c>
      <c r="F132" s="3">
        <v>24061.699153099533</v>
      </c>
      <c r="G132" s="2">
        <v>7744.965690376569</v>
      </c>
      <c r="H132" s="4">
        <f t="shared" si="6"/>
        <v>2092931.5379790915</v>
      </c>
      <c r="I132" s="2">
        <v>486492.45709063695</v>
      </c>
      <c r="J132" s="2">
        <v>16571.869773748651</v>
      </c>
      <c r="K132" s="3">
        <v>249.99</v>
      </c>
      <c r="L132" s="3">
        <v>14568.56</v>
      </c>
      <c r="M132" s="3">
        <v>7067.0387448457941</v>
      </c>
      <c r="N132" s="2">
        <v>2274.7343096234313</v>
      </c>
      <c r="O132" s="2">
        <f t="shared" si="7"/>
        <v>527224.64991885494</v>
      </c>
      <c r="P132" s="2">
        <v>420043.49000000005</v>
      </c>
      <c r="Q132" s="2">
        <v>0</v>
      </c>
      <c r="R132" s="3">
        <v>0</v>
      </c>
      <c r="S132" s="3">
        <v>0</v>
      </c>
      <c r="T132" s="3">
        <v>0</v>
      </c>
      <c r="U132" s="5">
        <v>0</v>
      </c>
      <c r="V132" s="5">
        <f t="shared" si="8"/>
        <v>420043.49000000005</v>
      </c>
    </row>
    <row r="133" spans="1:22" s="6" customFormat="1" ht="15" customHeight="1" x14ac:dyDescent="0.25">
      <c r="A133" s="1" t="s">
        <v>164</v>
      </c>
      <c r="B133" s="1" t="s">
        <v>105</v>
      </c>
      <c r="C133" s="2">
        <v>1076545.3232030855</v>
      </c>
      <c r="D133" s="2">
        <v>136248.7045484393</v>
      </c>
      <c r="E133" s="3">
        <v>0</v>
      </c>
      <c r="F133" s="3">
        <v>25881.333688532715</v>
      </c>
      <c r="G133" s="2">
        <v>20731.980816176099</v>
      </c>
      <c r="H133" s="4">
        <f t="shared" si="6"/>
        <v>1259407.3422562336</v>
      </c>
      <c r="I133" s="2">
        <v>1288929.2867969156</v>
      </c>
      <c r="J133" s="2">
        <v>249879.48545156058</v>
      </c>
      <c r="K133" s="3">
        <v>0</v>
      </c>
      <c r="L133" s="3">
        <v>138424.15000000005</v>
      </c>
      <c r="M133" s="3">
        <v>23716.870166152286</v>
      </c>
      <c r="N133" s="2">
        <v>18998.1591838239</v>
      </c>
      <c r="O133" s="2">
        <f t="shared" si="7"/>
        <v>1719947.9515984526</v>
      </c>
      <c r="P133" s="2">
        <v>23584.66</v>
      </c>
      <c r="Q133" s="2">
        <v>0</v>
      </c>
      <c r="R133" s="3">
        <v>0</v>
      </c>
      <c r="S133" s="3">
        <v>0</v>
      </c>
      <c r="T133" s="3">
        <v>0</v>
      </c>
      <c r="U133" s="5">
        <v>0</v>
      </c>
      <c r="V133" s="5">
        <f t="shared" si="8"/>
        <v>23584.66</v>
      </c>
    </row>
    <row r="134" spans="1:22" s="6" customFormat="1" ht="15" customHeight="1" x14ac:dyDescent="0.25">
      <c r="A134" s="1" t="s">
        <v>165</v>
      </c>
      <c r="B134" s="1" t="s">
        <v>105</v>
      </c>
      <c r="C134" s="2">
        <v>1201588.5365167195</v>
      </c>
      <c r="D134" s="2">
        <v>43519.56556895942</v>
      </c>
      <c r="E134" s="3">
        <v>0</v>
      </c>
      <c r="F134" s="3">
        <v>13683.443920435006</v>
      </c>
      <c r="G134" s="2">
        <v>4790.0177031361372</v>
      </c>
      <c r="H134" s="4">
        <f t="shared" si="6"/>
        <v>1263581.56370925</v>
      </c>
      <c r="I134" s="2">
        <v>1239090.6664832805</v>
      </c>
      <c r="J134" s="2">
        <v>44162.324431040674</v>
      </c>
      <c r="K134" s="3">
        <v>1784</v>
      </c>
      <c r="L134" s="3">
        <v>39127.209999999992</v>
      </c>
      <c r="M134" s="3">
        <v>10728.129745674683</v>
      </c>
      <c r="N134" s="2">
        <v>3755.4822968638637</v>
      </c>
      <c r="O134" s="2">
        <f t="shared" si="7"/>
        <v>1338647.8129568596</v>
      </c>
      <c r="P134" s="2">
        <v>30341.757000000001</v>
      </c>
      <c r="Q134" s="2">
        <v>0</v>
      </c>
      <c r="R134" s="3">
        <v>0</v>
      </c>
      <c r="S134" s="3">
        <v>0</v>
      </c>
      <c r="T134" s="3">
        <v>0</v>
      </c>
      <c r="U134" s="5">
        <v>0</v>
      </c>
      <c r="V134" s="5">
        <f t="shared" si="8"/>
        <v>30341.757000000001</v>
      </c>
    </row>
    <row r="135" spans="1:22" s="6" customFormat="1" ht="15" customHeight="1" x14ac:dyDescent="0.25">
      <c r="A135" s="1" t="s">
        <v>166</v>
      </c>
      <c r="B135" s="1" t="s">
        <v>105</v>
      </c>
      <c r="C135" s="2">
        <v>0</v>
      </c>
      <c r="D135" s="2">
        <v>0</v>
      </c>
      <c r="E135" s="3">
        <v>0</v>
      </c>
      <c r="F135" s="3">
        <v>587.84956207194125</v>
      </c>
      <c r="G135" s="2">
        <v>523.35</v>
      </c>
      <c r="H135" s="4">
        <f t="shared" si="6"/>
        <v>1111.1995620719413</v>
      </c>
      <c r="I135" s="2">
        <v>0</v>
      </c>
      <c r="J135" s="2">
        <v>0</v>
      </c>
      <c r="K135" s="3">
        <v>0</v>
      </c>
      <c r="L135" s="3">
        <v>0</v>
      </c>
      <c r="M135" s="3">
        <v>587.84956207194125</v>
      </c>
      <c r="N135" s="2">
        <v>523.35</v>
      </c>
      <c r="O135" s="2">
        <f t="shared" si="7"/>
        <v>1111.1995620719413</v>
      </c>
      <c r="P135" s="2">
        <v>0</v>
      </c>
      <c r="Q135" s="2">
        <v>0</v>
      </c>
      <c r="R135" s="3">
        <v>0</v>
      </c>
      <c r="S135" s="3">
        <v>0</v>
      </c>
      <c r="T135" s="3">
        <v>0</v>
      </c>
      <c r="U135" s="5">
        <v>0</v>
      </c>
      <c r="V135" s="5">
        <f t="shared" si="8"/>
        <v>0</v>
      </c>
    </row>
    <row r="136" spans="1:22" s="6" customFormat="1" ht="15" customHeight="1" x14ac:dyDescent="0.25">
      <c r="A136" s="1" t="s">
        <v>167</v>
      </c>
      <c r="B136" s="1" t="s">
        <v>105</v>
      </c>
      <c r="C136" s="2">
        <v>723603.3539660289</v>
      </c>
      <c r="D136" s="2">
        <v>0</v>
      </c>
      <c r="E136" s="3">
        <v>0</v>
      </c>
      <c r="F136" s="3">
        <v>0</v>
      </c>
      <c r="G136" s="2">
        <v>0</v>
      </c>
      <c r="H136" s="4">
        <f t="shared" si="6"/>
        <v>723603.3539660289</v>
      </c>
      <c r="I136" s="2">
        <v>942681.80603397195</v>
      </c>
      <c r="J136" s="2">
        <v>0</v>
      </c>
      <c r="K136" s="3">
        <v>0</v>
      </c>
      <c r="L136" s="3">
        <v>26538.3</v>
      </c>
      <c r="M136" s="3">
        <v>0</v>
      </c>
      <c r="N136" s="2">
        <v>1286.05</v>
      </c>
      <c r="O136" s="2">
        <f t="shared" si="7"/>
        <v>970506.15603397205</v>
      </c>
      <c r="P136" s="2">
        <v>31580.68</v>
      </c>
      <c r="Q136" s="2">
        <v>0</v>
      </c>
      <c r="R136" s="3">
        <v>0</v>
      </c>
      <c r="S136" s="3">
        <v>0</v>
      </c>
      <c r="T136" s="3">
        <v>0</v>
      </c>
      <c r="U136" s="5">
        <v>0</v>
      </c>
      <c r="V136" s="5">
        <f t="shared" si="8"/>
        <v>31580.68</v>
      </c>
    </row>
    <row r="137" spans="1:22" s="6" customFormat="1" ht="15" customHeight="1" x14ac:dyDescent="0.25">
      <c r="A137" s="1" t="s">
        <v>169</v>
      </c>
      <c r="B137" s="1" t="s">
        <v>168</v>
      </c>
      <c r="C137" s="2">
        <v>0</v>
      </c>
      <c r="D137" s="2">
        <v>0</v>
      </c>
      <c r="E137" s="3">
        <v>0</v>
      </c>
      <c r="F137" s="3">
        <v>88282.008025841104</v>
      </c>
      <c r="G137" s="2">
        <v>37447.708255999998</v>
      </c>
      <c r="H137" s="4">
        <f t="shared" si="6"/>
        <v>125729.7162818411</v>
      </c>
      <c r="I137" s="2">
        <v>0</v>
      </c>
      <c r="J137" s="2">
        <v>0</v>
      </c>
      <c r="K137" s="3">
        <v>0</v>
      </c>
      <c r="L137" s="3">
        <v>0</v>
      </c>
      <c r="M137" s="3">
        <v>42882.891709338226</v>
      </c>
      <c r="N137" s="2">
        <v>18190.184544</v>
      </c>
      <c r="O137" s="2">
        <f t="shared" si="7"/>
        <v>61073.076253338222</v>
      </c>
      <c r="P137" s="2">
        <v>0</v>
      </c>
      <c r="Q137" s="2">
        <v>0</v>
      </c>
      <c r="R137" s="3">
        <v>0</v>
      </c>
      <c r="S137" s="3">
        <v>0</v>
      </c>
      <c r="T137" s="3">
        <v>2676.8346884730477</v>
      </c>
      <c r="U137" s="5">
        <v>1135.4672</v>
      </c>
      <c r="V137" s="5">
        <f t="shared" si="8"/>
        <v>3812.3018884730477</v>
      </c>
    </row>
    <row r="138" spans="1:22" s="6" customFormat="1" ht="15" customHeight="1" x14ac:dyDescent="0.25">
      <c r="A138" s="1" t="s">
        <v>170</v>
      </c>
      <c r="B138" s="1" t="s">
        <v>168</v>
      </c>
      <c r="C138" s="2">
        <v>0</v>
      </c>
      <c r="D138" s="2">
        <v>0</v>
      </c>
      <c r="E138" s="3">
        <v>0</v>
      </c>
      <c r="F138" s="3">
        <v>12791.241241282944</v>
      </c>
      <c r="G138" s="2">
        <v>6127.9524000000001</v>
      </c>
      <c r="H138" s="4">
        <f t="shared" si="6"/>
        <v>18919.193641282945</v>
      </c>
      <c r="I138" s="2">
        <v>0</v>
      </c>
      <c r="J138" s="2">
        <v>0</v>
      </c>
      <c r="K138" s="3">
        <v>0</v>
      </c>
      <c r="L138" s="3">
        <v>0</v>
      </c>
      <c r="M138" s="3">
        <v>72658.086750927585</v>
      </c>
      <c r="N138" s="2">
        <v>34808.607600000003</v>
      </c>
      <c r="O138" s="2">
        <f t="shared" si="7"/>
        <v>107466.69435092759</v>
      </c>
      <c r="P138" s="2">
        <v>0</v>
      </c>
      <c r="Q138" s="2">
        <v>0</v>
      </c>
      <c r="R138" s="3">
        <v>0</v>
      </c>
      <c r="S138" s="3">
        <v>0</v>
      </c>
      <c r="T138" s="3">
        <v>1743.8638365757251</v>
      </c>
      <c r="U138" s="5">
        <v>835.44</v>
      </c>
      <c r="V138" s="5">
        <f t="shared" si="8"/>
        <v>2579.3038365757252</v>
      </c>
    </row>
    <row r="139" spans="1:22" s="6" customFormat="1" ht="15" customHeight="1" x14ac:dyDescent="0.25">
      <c r="A139" s="1" t="s">
        <v>171</v>
      </c>
      <c r="B139" s="1" t="s">
        <v>168</v>
      </c>
      <c r="C139" s="2">
        <v>0</v>
      </c>
      <c r="D139" s="2">
        <v>0</v>
      </c>
      <c r="E139" s="3">
        <v>0</v>
      </c>
      <c r="F139" s="3">
        <v>238901.91760283452</v>
      </c>
      <c r="G139" s="2">
        <v>94026.914622566008</v>
      </c>
      <c r="H139" s="4">
        <f t="shared" si="6"/>
        <v>332928.83222540055</v>
      </c>
      <c r="I139" s="2">
        <v>0</v>
      </c>
      <c r="J139" s="2">
        <v>0</v>
      </c>
      <c r="K139" s="3">
        <v>0</v>
      </c>
      <c r="L139" s="3">
        <v>0</v>
      </c>
      <c r="M139" s="3">
        <v>126387.61521409935</v>
      </c>
      <c r="N139" s="2">
        <v>49743.583577433979</v>
      </c>
      <c r="O139" s="2">
        <f t="shared" si="7"/>
        <v>176131.19879153333</v>
      </c>
      <c r="P139" s="2">
        <v>0</v>
      </c>
      <c r="Q139" s="2">
        <v>0</v>
      </c>
      <c r="R139" s="3">
        <v>0</v>
      </c>
      <c r="S139" s="3">
        <v>0</v>
      </c>
      <c r="T139" s="3">
        <v>7454.8884248353861</v>
      </c>
      <c r="U139" s="5">
        <v>2934.0918000000001</v>
      </c>
      <c r="V139" s="5">
        <f t="shared" si="8"/>
        <v>10388.980224835386</v>
      </c>
    </row>
    <row r="140" spans="1:22" s="6" customFormat="1" ht="15" customHeight="1" x14ac:dyDescent="0.25">
      <c r="A140" s="1" t="s">
        <v>172</v>
      </c>
      <c r="B140" s="1" t="s">
        <v>168</v>
      </c>
      <c r="C140" s="2">
        <v>0</v>
      </c>
      <c r="D140" s="2">
        <v>0</v>
      </c>
      <c r="E140" s="3">
        <v>0</v>
      </c>
      <c r="F140" s="3">
        <v>653410.09440865112</v>
      </c>
      <c r="G140" s="2">
        <v>601686.86705999996</v>
      </c>
      <c r="H140" s="4">
        <f t="shared" si="6"/>
        <v>1255096.961468651</v>
      </c>
      <c r="I140" s="2">
        <v>0</v>
      </c>
      <c r="J140" s="2">
        <v>0</v>
      </c>
      <c r="K140" s="3">
        <v>0</v>
      </c>
      <c r="L140" s="3">
        <v>0</v>
      </c>
      <c r="M140" s="3">
        <v>376078.47877539729</v>
      </c>
      <c r="N140" s="2">
        <v>346308.51833999995</v>
      </c>
      <c r="O140" s="2">
        <f t="shared" si="7"/>
        <v>722386.99711539724</v>
      </c>
      <c r="P140" s="2">
        <v>0</v>
      </c>
      <c r="Q140" s="2">
        <v>0</v>
      </c>
      <c r="R140" s="3">
        <v>0</v>
      </c>
      <c r="S140" s="3">
        <v>0</v>
      </c>
      <c r="T140" s="3">
        <v>21009.970881307112</v>
      </c>
      <c r="U140" s="5">
        <v>19346.8446</v>
      </c>
      <c r="V140" s="5">
        <f t="shared" si="8"/>
        <v>40356.815481307116</v>
      </c>
    </row>
    <row r="141" spans="1:22" s="6" customFormat="1" ht="15" customHeight="1" x14ac:dyDescent="0.25">
      <c r="A141" s="1" t="s">
        <v>173</v>
      </c>
      <c r="B141" s="1" t="s">
        <v>168</v>
      </c>
      <c r="C141" s="2">
        <v>0</v>
      </c>
      <c r="D141" s="2">
        <v>0</v>
      </c>
      <c r="E141" s="3">
        <v>0</v>
      </c>
      <c r="F141" s="3">
        <v>419668.94860045362</v>
      </c>
      <c r="G141" s="2">
        <v>74822.471347999992</v>
      </c>
      <c r="H141" s="4">
        <f t="shared" si="6"/>
        <v>494491.41994845361</v>
      </c>
      <c r="I141" s="2">
        <v>0</v>
      </c>
      <c r="J141" s="2">
        <v>0</v>
      </c>
      <c r="K141" s="3">
        <v>0</v>
      </c>
      <c r="L141" s="3">
        <v>0</v>
      </c>
      <c r="M141" s="3">
        <v>203853.74640931678</v>
      </c>
      <c r="N141" s="2">
        <v>36344.936052000005</v>
      </c>
      <c r="O141" s="2">
        <f t="shared" si="7"/>
        <v>240198.68246131678</v>
      </c>
      <c r="P141" s="2">
        <v>0</v>
      </c>
      <c r="Q141" s="2">
        <v>0</v>
      </c>
      <c r="R141" s="3">
        <v>0</v>
      </c>
      <c r="S141" s="3">
        <v>0</v>
      </c>
      <c r="T141" s="3">
        <v>12724.95295938307</v>
      </c>
      <c r="U141" s="5">
        <v>2268.7226000000001</v>
      </c>
      <c r="V141" s="5">
        <f t="shared" si="8"/>
        <v>14993.675559383071</v>
      </c>
    </row>
    <row r="142" spans="1:22" s="6" customFormat="1" ht="15" customHeight="1" x14ac:dyDescent="0.25">
      <c r="A142" s="1" t="s">
        <v>174</v>
      </c>
      <c r="B142" s="1" t="s">
        <v>168</v>
      </c>
      <c r="C142" s="2">
        <v>0</v>
      </c>
      <c r="D142" s="2">
        <v>0</v>
      </c>
      <c r="E142" s="3">
        <v>0</v>
      </c>
      <c r="F142" s="3">
        <v>619065.06608022307</v>
      </c>
      <c r="G142" s="2">
        <v>3519822.7770679994</v>
      </c>
      <c r="H142" s="4">
        <f t="shared" si="6"/>
        <v>4138887.8431482222</v>
      </c>
      <c r="I142" s="2">
        <v>0</v>
      </c>
      <c r="J142" s="2">
        <v>0</v>
      </c>
      <c r="K142" s="3">
        <v>0</v>
      </c>
      <c r="L142" s="3">
        <v>0</v>
      </c>
      <c r="M142" s="3">
        <v>448852.13997261744</v>
      </c>
      <c r="N142" s="2">
        <v>2552041.8973320001</v>
      </c>
      <c r="O142" s="2">
        <f t="shared" si="7"/>
        <v>3000894.0373046175</v>
      </c>
      <c r="P142" s="2">
        <v>0</v>
      </c>
      <c r="Q142" s="2">
        <v>0</v>
      </c>
      <c r="R142" s="3">
        <v>0</v>
      </c>
      <c r="S142" s="3">
        <v>0</v>
      </c>
      <c r="T142" s="3">
        <v>21794.228694955931</v>
      </c>
      <c r="U142" s="5">
        <v>123915.6056</v>
      </c>
      <c r="V142" s="5">
        <f t="shared" si="8"/>
        <v>145709.83429495592</v>
      </c>
    </row>
    <row r="143" spans="1:22" s="6" customFormat="1" ht="15" customHeight="1" x14ac:dyDescent="0.25">
      <c r="A143" s="1" t="s">
        <v>175</v>
      </c>
      <c r="B143" s="1" t="s">
        <v>168</v>
      </c>
      <c r="C143" s="2">
        <v>0</v>
      </c>
      <c r="D143" s="2">
        <v>0</v>
      </c>
      <c r="E143" s="3">
        <v>0</v>
      </c>
      <c r="F143" s="3">
        <v>1489942.1393841931</v>
      </c>
      <c r="G143" s="2">
        <v>99635.971736000007</v>
      </c>
      <c r="H143" s="4">
        <f t="shared" si="6"/>
        <v>1589578.111120193</v>
      </c>
      <c r="I143" s="2">
        <v>0</v>
      </c>
      <c r="J143" s="2">
        <v>0</v>
      </c>
      <c r="K143" s="3">
        <v>0</v>
      </c>
      <c r="L143" s="3">
        <v>0</v>
      </c>
      <c r="M143" s="3">
        <v>987396.33465128217</v>
      </c>
      <c r="N143" s="2">
        <v>66029.539463999987</v>
      </c>
      <c r="O143" s="2">
        <f t="shared" si="7"/>
        <v>1053425.8741152822</v>
      </c>
      <c r="P143" s="2">
        <v>0</v>
      </c>
      <c r="Q143" s="2">
        <v>0</v>
      </c>
      <c r="R143" s="3">
        <v>0</v>
      </c>
      <c r="S143" s="3">
        <v>0</v>
      </c>
      <c r="T143" s="3">
        <v>50557.928041540312</v>
      </c>
      <c r="U143" s="5">
        <v>3380.9288000000001</v>
      </c>
      <c r="V143" s="5">
        <f t="shared" si="8"/>
        <v>53938.856841540313</v>
      </c>
    </row>
    <row r="144" spans="1:22" s="6" customFormat="1" ht="15" customHeight="1" x14ac:dyDescent="0.25">
      <c r="A144" s="1" t="s">
        <v>176</v>
      </c>
      <c r="B144" s="1" t="s">
        <v>168</v>
      </c>
      <c r="C144" s="2">
        <v>0</v>
      </c>
      <c r="D144" s="2">
        <v>0</v>
      </c>
      <c r="E144" s="3">
        <v>0</v>
      </c>
      <c r="F144" s="3">
        <v>146290.79140312067</v>
      </c>
      <c r="G144" s="2">
        <v>0</v>
      </c>
      <c r="H144" s="4">
        <f t="shared" si="6"/>
        <v>146290.79140312067</v>
      </c>
      <c r="I144" s="2">
        <v>0</v>
      </c>
      <c r="J144" s="2">
        <v>0</v>
      </c>
      <c r="K144" s="3">
        <v>0</v>
      </c>
      <c r="L144" s="3">
        <v>0</v>
      </c>
      <c r="M144" s="3">
        <v>81815.772757672123</v>
      </c>
      <c r="N144" s="2">
        <v>0</v>
      </c>
      <c r="O144" s="2">
        <f t="shared" si="7"/>
        <v>81815.772757672123</v>
      </c>
      <c r="P144" s="2">
        <v>0</v>
      </c>
      <c r="Q144" s="2">
        <v>0</v>
      </c>
      <c r="R144" s="3">
        <v>0</v>
      </c>
      <c r="S144" s="3">
        <v>0</v>
      </c>
      <c r="T144" s="3">
        <v>4655.2360032814859</v>
      </c>
      <c r="U144" s="5">
        <v>0</v>
      </c>
      <c r="V144" s="5">
        <f t="shared" si="8"/>
        <v>4655.2360032814859</v>
      </c>
    </row>
    <row r="145" spans="1:22" s="6" customFormat="1" ht="15" customHeight="1" x14ac:dyDescent="0.25">
      <c r="A145" s="1" t="s">
        <v>177</v>
      </c>
      <c r="B145" s="1" t="s">
        <v>168</v>
      </c>
      <c r="C145" s="2">
        <v>0</v>
      </c>
      <c r="D145" s="2">
        <v>0</v>
      </c>
      <c r="E145" s="3">
        <v>0</v>
      </c>
      <c r="F145" s="3">
        <v>837838.89936999674</v>
      </c>
      <c r="G145" s="2">
        <v>649490.6606249999</v>
      </c>
      <c r="H145" s="4">
        <f t="shared" si="6"/>
        <v>1487329.5599949965</v>
      </c>
      <c r="I145" s="2">
        <v>0</v>
      </c>
      <c r="J145" s="2">
        <v>0</v>
      </c>
      <c r="K145" s="3">
        <v>0</v>
      </c>
      <c r="L145" s="3">
        <v>0</v>
      </c>
      <c r="M145" s="3">
        <v>764272.5569862898</v>
      </c>
      <c r="N145" s="2">
        <v>592462.212375</v>
      </c>
      <c r="O145" s="2">
        <f t="shared" si="7"/>
        <v>1356734.7693612897</v>
      </c>
      <c r="P145" s="2">
        <v>0</v>
      </c>
      <c r="Q145" s="2">
        <v>0</v>
      </c>
      <c r="R145" s="3">
        <v>0</v>
      </c>
      <c r="S145" s="3">
        <v>0</v>
      </c>
      <c r="T145" s="3">
        <v>32696.152170536461</v>
      </c>
      <c r="U145" s="5">
        <v>25345.976999999999</v>
      </c>
      <c r="V145" s="5">
        <f t="shared" si="8"/>
        <v>58042.129170536457</v>
      </c>
    </row>
    <row r="146" spans="1:22" s="6" customFormat="1" ht="15" customHeight="1" x14ac:dyDescent="0.25">
      <c r="A146" s="1" t="s">
        <v>178</v>
      </c>
      <c r="B146" s="1" t="s">
        <v>168</v>
      </c>
      <c r="C146" s="2">
        <v>0</v>
      </c>
      <c r="D146" s="2">
        <v>0</v>
      </c>
      <c r="E146" s="3">
        <v>0</v>
      </c>
      <c r="F146" s="3">
        <v>844530.89360794669</v>
      </c>
      <c r="G146" s="2">
        <v>382556.58460499998</v>
      </c>
      <c r="H146" s="4">
        <f t="shared" si="6"/>
        <v>1227087.4782129466</v>
      </c>
      <c r="I146" s="2">
        <v>0</v>
      </c>
      <c r="J146" s="2">
        <v>0</v>
      </c>
      <c r="K146" s="3">
        <v>0</v>
      </c>
      <c r="L146" s="3">
        <v>0</v>
      </c>
      <c r="M146" s="3">
        <v>427783.1351941867</v>
      </c>
      <c r="N146" s="2">
        <v>193777.701195</v>
      </c>
      <c r="O146" s="2">
        <f t="shared" si="7"/>
        <v>621560.83638918668</v>
      </c>
      <c r="P146" s="2">
        <v>0</v>
      </c>
      <c r="Q146" s="2">
        <v>0</v>
      </c>
      <c r="R146" s="3">
        <v>0</v>
      </c>
      <c r="S146" s="3">
        <v>0</v>
      </c>
      <c r="T146" s="3">
        <v>25965.592424533334</v>
      </c>
      <c r="U146" s="5">
        <v>11761.924199999999</v>
      </c>
      <c r="V146" s="5">
        <f t="shared" si="8"/>
        <v>37727.516624533331</v>
      </c>
    </row>
    <row r="147" spans="1:22" s="6" customFormat="1" ht="15" customHeight="1" x14ac:dyDescent="0.25">
      <c r="A147" s="1" t="s">
        <v>179</v>
      </c>
      <c r="B147" s="1" t="s">
        <v>168</v>
      </c>
      <c r="C147" s="2">
        <v>0</v>
      </c>
      <c r="D147" s="2">
        <v>0</v>
      </c>
      <c r="E147" s="3">
        <v>0</v>
      </c>
      <c r="F147" s="3">
        <v>555168.10093337344</v>
      </c>
      <c r="G147" s="2">
        <v>513640.73019200005</v>
      </c>
      <c r="H147" s="4">
        <f t="shared" si="6"/>
        <v>1068808.8311253735</v>
      </c>
      <c r="I147" s="2">
        <v>0</v>
      </c>
      <c r="J147" s="2">
        <v>0</v>
      </c>
      <c r="K147" s="3">
        <v>0</v>
      </c>
      <c r="L147" s="3">
        <v>0</v>
      </c>
      <c r="M147" s="3">
        <v>306648.37129014311</v>
      </c>
      <c r="N147" s="2">
        <v>283710.63300800003</v>
      </c>
      <c r="O147" s="2">
        <f t="shared" si="7"/>
        <v>590359.00429814309</v>
      </c>
      <c r="P147" s="2">
        <v>0</v>
      </c>
      <c r="Q147" s="2">
        <v>0</v>
      </c>
      <c r="R147" s="3">
        <v>0</v>
      </c>
      <c r="S147" s="3">
        <v>0</v>
      </c>
      <c r="T147" s="3">
        <v>17588.091269867688</v>
      </c>
      <c r="U147" s="5">
        <v>16272.476800000002</v>
      </c>
      <c r="V147" s="5">
        <f t="shared" si="8"/>
        <v>33860.568069867688</v>
      </c>
    </row>
    <row r="148" spans="1:22" s="6" customFormat="1" ht="15" customHeight="1" x14ac:dyDescent="0.25">
      <c r="A148" s="1" t="s">
        <v>180</v>
      </c>
      <c r="B148" s="1" t="s">
        <v>168</v>
      </c>
      <c r="C148" s="2">
        <v>0</v>
      </c>
      <c r="D148" s="2">
        <v>0</v>
      </c>
      <c r="E148" s="3">
        <v>0</v>
      </c>
      <c r="F148" s="3">
        <v>333432.68448017404</v>
      </c>
      <c r="G148" s="2">
        <v>117499.38566999999</v>
      </c>
      <c r="H148" s="4">
        <f t="shared" si="6"/>
        <v>450932.07015017403</v>
      </c>
      <c r="I148" s="2">
        <v>0</v>
      </c>
      <c r="J148" s="2">
        <v>0</v>
      </c>
      <c r="K148" s="3">
        <v>0</v>
      </c>
      <c r="L148" s="3">
        <v>0</v>
      </c>
      <c r="M148" s="3">
        <v>168894.80328396213</v>
      </c>
      <c r="N148" s="2">
        <v>59517.367530000003</v>
      </c>
      <c r="O148" s="2">
        <f t="shared" si="7"/>
        <v>228412.17081396212</v>
      </c>
      <c r="P148" s="2">
        <v>0</v>
      </c>
      <c r="Q148" s="2">
        <v>0</v>
      </c>
      <c r="R148" s="3">
        <v>0</v>
      </c>
      <c r="S148" s="3">
        <v>0</v>
      </c>
      <c r="T148" s="3">
        <v>10251.581382941555</v>
      </c>
      <c r="U148" s="5">
        <v>3612.5868</v>
      </c>
      <c r="V148" s="5">
        <f t="shared" si="8"/>
        <v>13864.168182941554</v>
      </c>
    </row>
    <row r="149" spans="1:22" s="6" customFormat="1" ht="15" customHeight="1" x14ac:dyDescent="0.25">
      <c r="A149" s="1" t="s">
        <v>181</v>
      </c>
      <c r="B149" s="1" t="s">
        <v>168</v>
      </c>
      <c r="C149" s="2">
        <v>0</v>
      </c>
      <c r="D149" s="2">
        <v>0</v>
      </c>
      <c r="E149" s="3">
        <v>0</v>
      </c>
      <c r="F149" s="3">
        <v>606109.71149277559</v>
      </c>
      <c r="G149" s="2">
        <v>327635.04169199994</v>
      </c>
      <c r="H149" s="4">
        <f t="shared" si="6"/>
        <v>933744.75318477559</v>
      </c>
      <c r="I149" s="2">
        <v>0</v>
      </c>
      <c r="J149" s="2">
        <v>0</v>
      </c>
      <c r="K149" s="3">
        <v>0</v>
      </c>
      <c r="L149" s="3">
        <v>0</v>
      </c>
      <c r="M149" s="3">
        <v>331222.64966064104</v>
      </c>
      <c r="N149" s="2">
        <v>179043.73510800002</v>
      </c>
      <c r="O149" s="2">
        <f t="shared" si="7"/>
        <v>510266.38476864109</v>
      </c>
      <c r="P149" s="2">
        <v>0</v>
      </c>
      <c r="Q149" s="2">
        <v>0</v>
      </c>
      <c r="R149" s="3">
        <v>0</v>
      </c>
      <c r="S149" s="3">
        <v>0</v>
      </c>
      <c r="T149" s="3">
        <v>19129.231860273809</v>
      </c>
      <c r="U149" s="5">
        <v>10340.3832</v>
      </c>
      <c r="V149" s="5">
        <f t="shared" si="8"/>
        <v>29469.615060273809</v>
      </c>
    </row>
    <row r="150" spans="1:22" s="6" customFormat="1" ht="15" customHeight="1" x14ac:dyDescent="0.25">
      <c r="A150" s="1" t="s">
        <v>182</v>
      </c>
      <c r="B150" s="1" t="s">
        <v>168</v>
      </c>
      <c r="C150" s="2">
        <v>0</v>
      </c>
      <c r="D150" s="2">
        <v>0</v>
      </c>
      <c r="E150" s="3">
        <v>0</v>
      </c>
      <c r="F150" s="3">
        <v>1673161.7701972823</v>
      </c>
      <c r="G150" s="2">
        <v>730552.58618799993</v>
      </c>
      <c r="H150" s="4">
        <f t="shared" si="6"/>
        <v>2403714.3563852822</v>
      </c>
      <c r="I150" s="2">
        <v>0</v>
      </c>
      <c r="J150" s="2">
        <v>0</v>
      </c>
      <c r="K150" s="3">
        <v>0</v>
      </c>
      <c r="L150" s="3">
        <v>0</v>
      </c>
      <c r="M150" s="3">
        <v>1184949.6727055181</v>
      </c>
      <c r="N150" s="2">
        <v>517384.54901199997</v>
      </c>
      <c r="O150" s="2">
        <f t="shared" si="7"/>
        <v>1702334.2217175181</v>
      </c>
      <c r="P150" s="2">
        <v>0</v>
      </c>
      <c r="Q150" s="2">
        <v>0</v>
      </c>
      <c r="R150" s="3">
        <v>0</v>
      </c>
      <c r="S150" s="3">
        <v>0</v>
      </c>
      <c r="T150" s="3">
        <v>58328.804957200009</v>
      </c>
      <c r="U150" s="5">
        <v>25468.104800000001</v>
      </c>
      <c r="V150" s="5">
        <f t="shared" si="8"/>
        <v>83796.909757200017</v>
      </c>
    </row>
    <row r="151" spans="1:22" s="6" customFormat="1" ht="15" customHeight="1" x14ac:dyDescent="0.25">
      <c r="A151" s="1" t="s">
        <v>183</v>
      </c>
      <c r="B151" s="1" t="s">
        <v>168</v>
      </c>
      <c r="C151" s="2">
        <v>0</v>
      </c>
      <c r="D151" s="2">
        <v>0</v>
      </c>
      <c r="E151" s="3">
        <v>0</v>
      </c>
      <c r="F151" s="3">
        <v>238707.06628422183</v>
      </c>
      <c r="G151" s="2">
        <v>42420.638699999989</v>
      </c>
      <c r="H151" s="4">
        <f t="shared" si="6"/>
        <v>281127.70498422184</v>
      </c>
      <c r="I151" s="2">
        <v>0</v>
      </c>
      <c r="J151" s="2">
        <v>0</v>
      </c>
      <c r="K151" s="3">
        <v>0</v>
      </c>
      <c r="L151" s="3">
        <v>0</v>
      </c>
      <c r="M151" s="3">
        <v>180527.56625795993</v>
      </c>
      <c r="N151" s="2">
        <v>32081.558300000001</v>
      </c>
      <c r="O151" s="2">
        <f t="shared" si="7"/>
        <v>212609.12455795993</v>
      </c>
      <c r="P151" s="2">
        <v>0</v>
      </c>
      <c r="Q151" s="2">
        <v>0</v>
      </c>
      <c r="R151" s="3">
        <v>0</v>
      </c>
      <c r="S151" s="3">
        <v>0</v>
      </c>
      <c r="T151" s="3">
        <v>8555.8088273914655</v>
      </c>
      <c r="U151" s="5">
        <v>1520.453</v>
      </c>
      <c r="V151" s="5">
        <f t="shared" si="8"/>
        <v>10076.261827391465</v>
      </c>
    </row>
    <row r="152" spans="1:22" s="6" customFormat="1" ht="15" customHeight="1" x14ac:dyDescent="0.25">
      <c r="A152" s="1" t="s">
        <v>184</v>
      </c>
      <c r="B152" s="1" t="s">
        <v>168</v>
      </c>
      <c r="C152" s="2">
        <v>0</v>
      </c>
      <c r="D152" s="2">
        <v>0</v>
      </c>
      <c r="E152" s="3">
        <v>0</v>
      </c>
      <c r="F152" s="3">
        <v>621908.2781043984</v>
      </c>
      <c r="G152" s="2">
        <v>665152.35987200006</v>
      </c>
      <c r="H152" s="4">
        <f t="shared" si="6"/>
        <v>1287060.6379763985</v>
      </c>
      <c r="I152" s="2">
        <v>0</v>
      </c>
      <c r="J152" s="2">
        <v>0</v>
      </c>
      <c r="K152" s="3">
        <v>0</v>
      </c>
      <c r="L152" s="3">
        <v>0</v>
      </c>
      <c r="M152" s="3">
        <v>614841.13858048478</v>
      </c>
      <c r="N152" s="2">
        <v>657593.81032799999</v>
      </c>
      <c r="O152" s="2">
        <f t="shared" si="7"/>
        <v>1272434.9489084848</v>
      </c>
      <c r="P152" s="2">
        <v>0</v>
      </c>
      <c r="Q152" s="2">
        <v>0</v>
      </c>
      <c r="R152" s="3">
        <v>0</v>
      </c>
      <c r="S152" s="3">
        <v>0</v>
      </c>
      <c r="T152" s="3">
        <v>25239.784013977209</v>
      </c>
      <c r="U152" s="5">
        <v>26994.819800000001</v>
      </c>
      <c r="V152" s="5">
        <f t="shared" si="8"/>
        <v>52234.603813977214</v>
      </c>
    </row>
    <row r="153" spans="1:22" s="6" customFormat="1" ht="15" customHeight="1" x14ac:dyDescent="0.25">
      <c r="A153" s="1" t="s">
        <v>185</v>
      </c>
      <c r="B153" s="1" t="s">
        <v>168</v>
      </c>
      <c r="C153" s="2">
        <v>0</v>
      </c>
      <c r="D153" s="2">
        <v>0</v>
      </c>
      <c r="E153" s="3">
        <v>0</v>
      </c>
      <c r="F153" s="3">
        <v>0</v>
      </c>
      <c r="G153" s="2">
        <v>0</v>
      </c>
      <c r="H153" s="4">
        <f t="shared" si="6"/>
        <v>0</v>
      </c>
      <c r="I153" s="2">
        <v>0</v>
      </c>
      <c r="J153" s="2">
        <v>0</v>
      </c>
      <c r="K153" s="3">
        <v>0</v>
      </c>
      <c r="L153" s="3">
        <v>0</v>
      </c>
      <c r="M153" s="3">
        <v>0</v>
      </c>
      <c r="N153" s="2">
        <v>0</v>
      </c>
      <c r="O153" s="2">
        <f t="shared" si="7"/>
        <v>0</v>
      </c>
      <c r="P153" s="2">
        <v>0</v>
      </c>
      <c r="Q153" s="2">
        <v>0</v>
      </c>
      <c r="R153" s="3">
        <v>0</v>
      </c>
      <c r="S153" s="3">
        <v>552620.33351872722</v>
      </c>
      <c r="T153" s="3">
        <v>0</v>
      </c>
      <c r="U153" s="5">
        <v>0</v>
      </c>
      <c r="V153" s="5">
        <f t="shared" si="8"/>
        <v>552620.33351872722</v>
      </c>
    </row>
    <row r="154" spans="1:22" s="6" customFormat="1" ht="15" customHeight="1" x14ac:dyDescent="0.25">
      <c r="A154" s="1" t="s">
        <v>186</v>
      </c>
      <c r="B154" s="1" t="s">
        <v>168</v>
      </c>
      <c r="C154" s="2">
        <v>0</v>
      </c>
      <c r="D154" s="2">
        <v>0</v>
      </c>
      <c r="E154" s="3">
        <v>0</v>
      </c>
      <c r="F154" s="3">
        <v>1009729.3455423388</v>
      </c>
      <c r="G154" s="2">
        <v>424905.66494999995</v>
      </c>
      <c r="H154" s="4">
        <f t="shared" si="6"/>
        <v>1434635.0104923388</v>
      </c>
      <c r="I154" s="2">
        <v>0</v>
      </c>
      <c r="J154" s="2">
        <v>0</v>
      </c>
      <c r="K154" s="3">
        <v>0</v>
      </c>
      <c r="L154" s="3">
        <v>0</v>
      </c>
      <c r="M154" s="3">
        <v>681783.06237474165</v>
      </c>
      <c r="N154" s="2">
        <v>286902.11564999999</v>
      </c>
      <c r="O154" s="2">
        <f t="shared" si="7"/>
        <v>968685.17802474159</v>
      </c>
      <c r="P154" s="2">
        <v>0</v>
      </c>
      <c r="Q154" s="2">
        <v>0</v>
      </c>
      <c r="R154" s="3">
        <v>0</v>
      </c>
      <c r="S154" s="3">
        <v>0</v>
      </c>
      <c r="T154" s="3">
        <v>34520.661386062864</v>
      </c>
      <c r="U154" s="5">
        <v>14526.689399999999</v>
      </c>
      <c r="V154" s="5">
        <f t="shared" si="8"/>
        <v>49047.35078606286</v>
      </c>
    </row>
    <row r="155" spans="1:22" s="6" customFormat="1" ht="15" customHeight="1" x14ac:dyDescent="0.25">
      <c r="A155" s="1" t="s">
        <v>187</v>
      </c>
      <c r="B155" s="1" t="s">
        <v>168</v>
      </c>
      <c r="C155" s="2">
        <v>0</v>
      </c>
      <c r="D155" s="2">
        <v>0</v>
      </c>
      <c r="E155" s="3">
        <v>0</v>
      </c>
      <c r="F155" s="3">
        <v>274300.37779825635</v>
      </c>
      <c r="G155" s="2">
        <v>28192.443731999996</v>
      </c>
      <c r="H155" s="4">
        <f t="shared" si="6"/>
        <v>302492.82153025636</v>
      </c>
      <c r="I155" s="2">
        <v>0</v>
      </c>
      <c r="J155" s="2">
        <v>0</v>
      </c>
      <c r="K155" s="3">
        <v>0</v>
      </c>
      <c r="L155" s="3">
        <v>0</v>
      </c>
      <c r="M155" s="3">
        <v>139387.48037701487</v>
      </c>
      <c r="N155" s="2">
        <v>14326.169468000002</v>
      </c>
      <c r="O155" s="2">
        <f t="shared" si="7"/>
        <v>153713.64984501488</v>
      </c>
      <c r="P155" s="2">
        <v>0</v>
      </c>
      <c r="Q155" s="2">
        <v>0</v>
      </c>
      <c r="R155" s="3">
        <v>0</v>
      </c>
      <c r="S155" s="3">
        <v>0</v>
      </c>
      <c r="T155" s="3">
        <v>8442.6093505157387</v>
      </c>
      <c r="U155" s="5">
        <v>867.72679999999991</v>
      </c>
      <c r="V155" s="5">
        <f t="shared" si="8"/>
        <v>9310.3361505157391</v>
      </c>
    </row>
    <row r="156" spans="1:22" s="6" customFormat="1" ht="15" customHeight="1" x14ac:dyDescent="0.25">
      <c r="A156" s="1" t="s">
        <v>188</v>
      </c>
      <c r="B156" s="1" t="s">
        <v>168</v>
      </c>
      <c r="C156" s="2">
        <v>0</v>
      </c>
      <c r="D156" s="2">
        <v>0</v>
      </c>
      <c r="E156" s="3">
        <v>238199.81424928072</v>
      </c>
      <c r="F156" s="3">
        <v>0</v>
      </c>
      <c r="G156" s="2">
        <v>241534.53</v>
      </c>
      <c r="H156" s="4">
        <f t="shared" si="6"/>
        <v>479734.34424928075</v>
      </c>
      <c r="I156" s="2">
        <v>0</v>
      </c>
      <c r="J156" s="2">
        <v>0</v>
      </c>
      <c r="K156" s="3">
        <v>0</v>
      </c>
      <c r="L156" s="3">
        <v>0</v>
      </c>
      <c r="M156" s="3">
        <v>0</v>
      </c>
      <c r="N156" s="2">
        <v>0</v>
      </c>
      <c r="O156" s="2">
        <f t="shared" si="7"/>
        <v>0</v>
      </c>
      <c r="P156" s="2">
        <v>0</v>
      </c>
      <c r="Q156" s="2">
        <v>0</v>
      </c>
      <c r="R156" s="3">
        <v>0</v>
      </c>
      <c r="S156" s="3">
        <v>0</v>
      </c>
      <c r="T156" s="3">
        <v>0</v>
      </c>
      <c r="U156" s="5">
        <v>0</v>
      </c>
      <c r="V156" s="5">
        <f t="shared" si="8"/>
        <v>0</v>
      </c>
    </row>
    <row r="157" spans="1:22" s="6" customFormat="1" ht="15" customHeight="1" x14ac:dyDescent="0.25">
      <c r="A157" s="1" t="s">
        <v>190</v>
      </c>
      <c r="B157" s="1" t="s">
        <v>189</v>
      </c>
      <c r="C157" s="2">
        <v>0</v>
      </c>
      <c r="D157" s="2">
        <v>0</v>
      </c>
      <c r="E157" s="3">
        <v>0</v>
      </c>
      <c r="F157" s="3">
        <v>188331.52226111427</v>
      </c>
      <c r="G157" s="2">
        <v>1938.7830280000003</v>
      </c>
      <c r="H157" s="4">
        <f t="shared" si="6"/>
        <v>190270.30528911427</v>
      </c>
      <c r="I157" s="2">
        <v>0</v>
      </c>
      <c r="J157" s="2">
        <v>0</v>
      </c>
      <c r="K157" s="3">
        <v>0</v>
      </c>
      <c r="L157" s="3">
        <v>0</v>
      </c>
      <c r="M157" s="3">
        <v>138795.19134379883</v>
      </c>
      <c r="N157" s="2">
        <v>1428.8301719999999</v>
      </c>
      <c r="O157" s="2">
        <f t="shared" si="7"/>
        <v>140224.02151579881</v>
      </c>
      <c r="P157" s="2">
        <v>0</v>
      </c>
      <c r="Q157" s="2">
        <v>0</v>
      </c>
      <c r="R157" s="3">
        <v>0</v>
      </c>
      <c r="S157" s="3">
        <v>0</v>
      </c>
      <c r="T157" s="3">
        <v>6676.055379692104</v>
      </c>
      <c r="U157" s="5">
        <v>68.726800000000011</v>
      </c>
      <c r="V157" s="5">
        <f t="shared" si="8"/>
        <v>6744.7821796921044</v>
      </c>
    </row>
    <row r="158" spans="1:22" s="6" customFormat="1" ht="15" customHeight="1" x14ac:dyDescent="0.25">
      <c r="A158" s="1" t="s">
        <v>191</v>
      </c>
      <c r="B158" s="1" t="s">
        <v>189</v>
      </c>
      <c r="C158" s="2">
        <v>0</v>
      </c>
      <c r="D158" s="2">
        <v>0</v>
      </c>
      <c r="E158" s="3">
        <v>0</v>
      </c>
      <c r="F158" s="3">
        <v>16280.74829183234</v>
      </c>
      <c r="G158" s="2">
        <v>3405.0140910000005</v>
      </c>
      <c r="H158" s="4">
        <f t="shared" si="6"/>
        <v>19685.762382832341</v>
      </c>
      <c r="I158" s="2">
        <v>0</v>
      </c>
      <c r="J158" s="2">
        <v>0</v>
      </c>
      <c r="K158" s="3">
        <v>0</v>
      </c>
      <c r="L158" s="3">
        <v>0</v>
      </c>
      <c r="M158" s="3">
        <v>92479.533412296456</v>
      </c>
      <c r="N158" s="2">
        <v>19341.501309000003</v>
      </c>
      <c r="O158" s="2">
        <f t="shared" si="7"/>
        <v>111821.03472129646</v>
      </c>
      <c r="P158" s="2">
        <v>0</v>
      </c>
      <c r="Q158" s="2">
        <v>0</v>
      </c>
      <c r="R158" s="3">
        <v>0</v>
      </c>
      <c r="S158" s="3">
        <v>0</v>
      </c>
      <c r="T158" s="3">
        <v>2219.5975857985468</v>
      </c>
      <c r="U158" s="5">
        <v>464.21460000000008</v>
      </c>
      <c r="V158" s="5">
        <f t="shared" si="8"/>
        <v>2683.812185798547</v>
      </c>
    </row>
    <row r="159" spans="1:22" s="6" customFormat="1" ht="15" customHeight="1" x14ac:dyDescent="0.25">
      <c r="A159" s="1" t="s">
        <v>192</v>
      </c>
      <c r="B159" s="1" t="s">
        <v>189</v>
      </c>
      <c r="C159" s="2">
        <v>0</v>
      </c>
      <c r="D159" s="2">
        <v>0</v>
      </c>
      <c r="E159" s="3">
        <v>0</v>
      </c>
      <c r="F159" s="3">
        <v>95211.828445779975</v>
      </c>
      <c r="G159" s="2">
        <v>0</v>
      </c>
      <c r="H159" s="4">
        <f t="shared" si="6"/>
        <v>95211.828445779975</v>
      </c>
      <c r="I159" s="2">
        <v>0</v>
      </c>
      <c r="J159" s="2">
        <v>0</v>
      </c>
      <c r="K159" s="3">
        <v>0</v>
      </c>
      <c r="L159" s="3">
        <v>0</v>
      </c>
      <c r="M159" s="3">
        <v>46249.044624056864</v>
      </c>
      <c r="N159" s="2">
        <v>0</v>
      </c>
      <c r="O159" s="2">
        <f t="shared" si="7"/>
        <v>46249.044624056864</v>
      </c>
      <c r="P159" s="2">
        <v>0</v>
      </c>
      <c r="Q159" s="2">
        <v>0</v>
      </c>
      <c r="R159" s="3">
        <v>0</v>
      </c>
      <c r="S159" s="3">
        <v>0</v>
      </c>
      <c r="T159" s="3">
        <v>2886.9565932619766</v>
      </c>
      <c r="U159" s="5">
        <v>0</v>
      </c>
      <c r="V159" s="5">
        <f t="shared" si="8"/>
        <v>2886.9565932619766</v>
      </c>
    </row>
    <row r="160" spans="1:22" s="6" customFormat="1" ht="15" customHeight="1" x14ac:dyDescent="0.25">
      <c r="A160" s="1" t="s">
        <v>193</v>
      </c>
      <c r="B160" s="1" t="s">
        <v>189</v>
      </c>
      <c r="C160" s="2">
        <v>0</v>
      </c>
      <c r="D160" s="2">
        <v>0</v>
      </c>
      <c r="E160" s="3">
        <v>0</v>
      </c>
      <c r="F160" s="3">
        <v>206823.9527093634</v>
      </c>
      <c r="G160" s="2">
        <v>63379.996515999992</v>
      </c>
      <c r="H160" s="4">
        <f t="shared" si="6"/>
        <v>270203.94922536338</v>
      </c>
      <c r="I160" s="2">
        <v>0</v>
      </c>
      <c r="J160" s="2">
        <v>0</v>
      </c>
      <c r="K160" s="3">
        <v>0</v>
      </c>
      <c r="L160" s="3">
        <v>0</v>
      </c>
      <c r="M160" s="3">
        <v>74140.108359635968</v>
      </c>
      <c r="N160" s="2">
        <v>22719.804684000006</v>
      </c>
      <c r="O160" s="2">
        <f t="shared" si="7"/>
        <v>96859.91304363597</v>
      </c>
      <c r="P160" s="2">
        <v>0</v>
      </c>
      <c r="Q160" s="2">
        <v>0</v>
      </c>
      <c r="R160" s="3">
        <v>0</v>
      </c>
      <c r="S160" s="3">
        <v>0</v>
      </c>
      <c r="T160" s="3">
        <v>5733.9604299795792</v>
      </c>
      <c r="U160" s="5">
        <v>1757.1388000000002</v>
      </c>
      <c r="V160" s="5">
        <f t="shared" si="8"/>
        <v>7491.0992299795798</v>
      </c>
    </row>
    <row r="161" spans="1:22" s="6" customFormat="1" ht="15" customHeight="1" x14ac:dyDescent="0.25">
      <c r="A161" s="1" t="s">
        <v>194</v>
      </c>
      <c r="B161" s="1" t="s">
        <v>189</v>
      </c>
      <c r="C161" s="2">
        <v>0</v>
      </c>
      <c r="D161" s="2">
        <v>0</v>
      </c>
      <c r="E161" s="3">
        <v>0</v>
      </c>
      <c r="F161" s="3">
        <v>0</v>
      </c>
      <c r="G161" s="2">
        <v>0</v>
      </c>
      <c r="H161" s="4">
        <f t="shared" si="6"/>
        <v>0</v>
      </c>
      <c r="I161" s="2">
        <v>0</v>
      </c>
      <c r="J161" s="2">
        <v>0</v>
      </c>
      <c r="K161" s="3">
        <v>0</v>
      </c>
      <c r="L161" s="3">
        <v>22343.949030372038</v>
      </c>
      <c r="M161" s="3">
        <v>0</v>
      </c>
      <c r="N161" s="2">
        <v>10945.79</v>
      </c>
      <c r="O161" s="2">
        <f t="shared" si="7"/>
        <v>33289.739030372039</v>
      </c>
      <c r="P161" s="2">
        <v>0</v>
      </c>
      <c r="Q161" s="2">
        <v>0</v>
      </c>
      <c r="R161" s="3">
        <v>0</v>
      </c>
      <c r="S161" s="3">
        <v>0</v>
      </c>
      <c r="T161" s="3">
        <v>0</v>
      </c>
      <c r="U161" s="5">
        <v>0</v>
      </c>
      <c r="V161" s="5">
        <f t="shared" si="8"/>
        <v>0</v>
      </c>
    </row>
    <row r="162" spans="1:22" s="6" customFormat="1" ht="15" customHeight="1" x14ac:dyDescent="0.25">
      <c r="A162" s="1" t="s">
        <v>195</v>
      </c>
      <c r="B162" s="1" t="s">
        <v>189</v>
      </c>
      <c r="C162" s="2">
        <v>0</v>
      </c>
      <c r="D162" s="2">
        <v>0</v>
      </c>
      <c r="E162" s="3">
        <v>0</v>
      </c>
      <c r="F162" s="3">
        <v>39484.20085688564</v>
      </c>
      <c r="G162" s="2">
        <v>0</v>
      </c>
      <c r="H162" s="4">
        <f t="shared" si="6"/>
        <v>39484.20085688564</v>
      </c>
      <c r="I162" s="2">
        <v>0</v>
      </c>
      <c r="J162" s="2">
        <v>0</v>
      </c>
      <c r="K162" s="3">
        <v>0</v>
      </c>
      <c r="L162" s="3">
        <v>0</v>
      </c>
      <c r="M162" s="3">
        <v>29098.778298995119</v>
      </c>
      <c r="N162" s="2">
        <v>0</v>
      </c>
      <c r="O162" s="2">
        <f t="shared" si="7"/>
        <v>29098.778298995119</v>
      </c>
      <c r="P162" s="2">
        <v>0</v>
      </c>
      <c r="Q162" s="2">
        <v>0</v>
      </c>
      <c r="R162" s="3">
        <v>0</v>
      </c>
      <c r="S162" s="3">
        <v>0</v>
      </c>
      <c r="T162" s="3">
        <v>1399.6526358343012</v>
      </c>
      <c r="U162" s="5">
        <v>0</v>
      </c>
      <c r="V162" s="5">
        <f t="shared" si="8"/>
        <v>1399.6526358343012</v>
      </c>
    </row>
    <row r="163" spans="1:22" s="6" customFormat="1" ht="15" customHeight="1" x14ac:dyDescent="0.25">
      <c r="A163" s="1" t="s">
        <v>196</v>
      </c>
      <c r="B163" s="1" t="s">
        <v>189</v>
      </c>
      <c r="C163" s="2">
        <v>0</v>
      </c>
      <c r="D163" s="2">
        <v>0</v>
      </c>
      <c r="E163" s="3">
        <v>0</v>
      </c>
      <c r="F163" s="3">
        <v>0</v>
      </c>
      <c r="G163" s="2">
        <v>0</v>
      </c>
      <c r="H163" s="4">
        <f t="shared" si="6"/>
        <v>0</v>
      </c>
      <c r="I163" s="2">
        <v>0</v>
      </c>
      <c r="J163" s="2">
        <v>0</v>
      </c>
      <c r="K163" s="3">
        <v>0</v>
      </c>
      <c r="L163" s="3">
        <v>82236.090553836155</v>
      </c>
      <c r="M163" s="3">
        <v>0</v>
      </c>
      <c r="N163" s="2">
        <v>73849.990000000005</v>
      </c>
      <c r="O163" s="2">
        <f t="shared" si="7"/>
        <v>156086.08055383616</v>
      </c>
      <c r="P163" s="2">
        <v>0</v>
      </c>
      <c r="Q163" s="2">
        <v>0</v>
      </c>
      <c r="R163" s="3">
        <v>0</v>
      </c>
      <c r="S163" s="3">
        <v>0</v>
      </c>
      <c r="T163" s="3">
        <v>0</v>
      </c>
      <c r="U163" s="5">
        <v>0</v>
      </c>
      <c r="V163" s="5">
        <f t="shared" si="8"/>
        <v>0</v>
      </c>
    </row>
    <row r="164" spans="1:22" s="6" customFormat="1" ht="15" customHeight="1" x14ac:dyDescent="0.25">
      <c r="A164" s="1" t="s">
        <v>197</v>
      </c>
      <c r="B164" s="1" t="s">
        <v>189</v>
      </c>
      <c r="C164" s="2">
        <v>0</v>
      </c>
      <c r="D164" s="2">
        <v>0</v>
      </c>
      <c r="E164" s="3">
        <v>0</v>
      </c>
      <c r="F164" s="3">
        <v>29846.410830129709</v>
      </c>
      <c r="G164" s="2">
        <v>0</v>
      </c>
      <c r="H164" s="4">
        <f t="shared" si="6"/>
        <v>29846.410830129709</v>
      </c>
      <c r="I164" s="2">
        <v>0</v>
      </c>
      <c r="J164" s="2">
        <v>0</v>
      </c>
      <c r="K164" s="3">
        <v>0</v>
      </c>
      <c r="L164" s="3">
        <v>0</v>
      </c>
      <c r="M164" s="3">
        <v>21995.990115505017</v>
      </c>
      <c r="N164" s="2">
        <v>0</v>
      </c>
      <c r="O164" s="2">
        <f t="shared" si="7"/>
        <v>21995.990115505017</v>
      </c>
      <c r="P164" s="2">
        <v>0</v>
      </c>
      <c r="Q164" s="2">
        <v>0</v>
      </c>
      <c r="R164" s="3">
        <v>0</v>
      </c>
      <c r="S164" s="3">
        <v>0</v>
      </c>
      <c r="T164" s="3">
        <v>1058.0081825639741</v>
      </c>
      <c r="U164" s="5">
        <v>0</v>
      </c>
      <c r="V164" s="5">
        <f t="shared" si="8"/>
        <v>1058.0081825639741</v>
      </c>
    </row>
    <row r="165" spans="1:22" s="6" customFormat="1" ht="15" customHeight="1" x14ac:dyDescent="0.25">
      <c r="A165" s="1" t="s">
        <v>198</v>
      </c>
      <c r="B165" s="1" t="s">
        <v>189</v>
      </c>
      <c r="C165" s="2">
        <v>0</v>
      </c>
      <c r="D165" s="2">
        <v>0</v>
      </c>
      <c r="E165" s="3">
        <v>0</v>
      </c>
      <c r="F165" s="3">
        <v>80588.279802785866</v>
      </c>
      <c r="G165" s="2">
        <v>10565.078434999998</v>
      </c>
      <c r="H165" s="4">
        <f t="shared" si="6"/>
        <v>91153.358237785869</v>
      </c>
      <c r="I165" s="2">
        <v>0</v>
      </c>
      <c r="J165" s="2">
        <v>0</v>
      </c>
      <c r="K165" s="3">
        <v>0</v>
      </c>
      <c r="L165" s="3">
        <v>0</v>
      </c>
      <c r="M165" s="3">
        <v>75337.710733700122</v>
      </c>
      <c r="N165" s="2">
        <v>9876.7317650000005</v>
      </c>
      <c r="O165" s="2">
        <f t="shared" si="7"/>
        <v>85214.442498700126</v>
      </c>
      <c r="P165" s="2">
        <v>0</v>
      </c>
      <c r="Q165" s="2">
        <v>0</v>
      </c>
      <c r="R165" s="3">
        <v>0</v>
      </c>
      <c r="S165" s="3">
        <v>0</v>
      </c>
      <c r="T165" s="3">
        <v>3182.1630721731835</v>
      </c>
      <c r="U165" s="5">
        <v>417.17979999999994</v>
      </c>
      <c r="V165" s="5">
        <f t="shared" si="8"/>
        <v>3599.3428721731834</v>
      </c>
    </row>
    <row r="166" spans="1:22" s="6" customFormat="1" ht="15" customHeight="1" x14ac:dyDescent="0.25">
      <c r="A166" s="1" t="s">
        <v>199</v>
      </c>
      <c r="B166" s="1" t="s">
        <v>31</v>
      </c>
      <c r="C166" s="2">
        <v>29102.840999999997</v>
      </c>
      <c r="D166" s="2">
        <v>0</v>
      </c>
      <c r="E166" s="3">
        <v>0</v>
      </c>
      <c r="F166" s="3">
        <v>25808.858160109558</v>
      </c>
      <c r="G166" s="2">
        <v>45858.195</v>
      </c>
      <c r="H166" s="4">
        <f t="shared" si="6"/>
        <v>100769.89416010954</v>
      </c>
      <c r="I166" s="2">
        <v>0</v>
      </c>
      <c r="J166" s="2">
        <v>0</v>
      </c>
      <c r="K166" s="3">
        <v>0</v>
      </c>
      <c r="L166" s="3">
        <v>0</v>
      </c>
      <c r="M166" s="3">
        <v>0</v>
      </c>
      <c r="N166" s="2">
        <v>0</v>
      </c>
      <c r="O166" s="2">
        <f t="shared" si="7"/>
        <v>0</v>
      </c>
      <c r="P166" s="2">
        <v>3233.6489999999999</v>
      </c>
      <c r="Q166" s="2">
        <v>0</v>
      </c>
      <c r="R166" s="3">
        <v>0</v>
      </c>
      <c r="S166" s="3">
        <v>0</v>
      </c>
      <c r="T166" s="3">
        <v>2867.6509066788394</v>
      </c>
      <c r="U166" s="5">
        <v>5095.3549999999996</v>
      </c>
      <c r="V166" s="5">
        <f t="shared" si="8"/>
        <v>11196.654906678839</v>
      </c>
    </row>
    <row r="167" spans="1:22" s="6" customFormat="1" ht="15" customHeight="1" x14ac:dyDescent="0.25">
      <c r="A167" s="1" t="s">
        <v>200</v>
      </c>
      <c r="B167" s="1" t="s">
        <v>31</v>
      </c>
      <c r="C167" s="2">
        <v>17985.113999999998</v>
      </c>
      <c r="D167" s="2">
        <v>0</v>
      </c>
      <c r="E167" s="3">
        <v>5968.86</v>
      </c>
      <c r="F167" s="3">
        <v>154644.12200426252</v>
      </c>
      <c r="G167" s="2">
        <v>28825.578000000001</v>
      </c>
      <c r="H167" s="4">
        <f t="shared" si="6"/>
        <v>207423.67400426252</v>
      </c>
      <c r="I167" s="2">
        <v>0</v>
      </c>
      <c r="J167" s="2">
        <v>0</v>
      </c>
      <c r="K167" s="3">
        <v>0</v>
      </c>
      <c r="L167" s="3">
        <v>0</v>
      </c>
      <c r="M167" s="3">
        <v>0</v>
      </c>
      <c r="N167" s="2">
        <v>0</v>
      </c>
      <c r="O167" s="2">
        <f t="shared" si="7"/>
        <v>0</v>
      </c>
      <c r="P167" s="2">
        <v>1998.346</v>
      </c>
      <c r="Q167" s="2">
        <v>0</v>
      </c>
      <c r="R167" s="3">
        <v>0</v>
      </c>
      <c r="S167" s="3">
        <v>38475.78</v>
      </c>
      <c r="T167" s="3">
        <v>17182.680222695835</v>
      </c>
      <c r="U167" s="5">
        <v>3202.8420000000006</v>
      </c>
      <c r="V167" s="5">
        <f t="shared" si="8"/>
        <v>60859.648222695832</v>
      </c>
    </row>
    <row r="168" spans="1:22" s="6" customFormat="1" ht="15" customHeight="1" x14ac:dyDescent="0.25">
      <c r="A168" s="1" t="s">
        <v>201</v>
      </c>
      <c r="B168" s="1" t="s">
        <v>31</v>
      </c>
      <c r="C168" s="2">
        <v>14279.201999999997</v>
      </c>
      <c r="D168" s="2">
        <v>0</v>
      </c>
      <c r="E168" s="3">
        <v>0</v>
      </c>
      <c r="F168" s="3">
        <v>69557.651298119643</v>
      </c>
      <c r="G168" s="2">
        <v>13999.131000000001</v>
      </c>
      <c r="H168" s="4">
        <f t="shared" si="6"/>
        <v>97835.984298119642</v>
      </c>
      <c r="I168" s="2">
        <v>0</v>
      </c>
      <c r="J168" s="2">
        <v>0</v>
      </c>
      <c r="K168" s="3">
        <v>0</v>
      </c>
      <c r="L168" s="3">
        <v>6244.2699999999995</v>
      </c>
      <c r="M168" s="3">
        <v>0</v>
      </c>
      <c r="N168" s="2">
        <v>0</v>
      </c>
      <c r="O168" s="2">
        <f t="shared" si="7"/>
        <v>6244.2699999999995</v>
      </c>
      <c r="P168" s="2">
        <v>1586.578</v>
      </c>
      <c r="Q168" s="2">
        <v>0</v>
      </c>
      <c r="R168" s="3">
        <v>15460</v>
      </c>
      <c r="S168" s="3">
        <v>2335.81</v>
      </c>
      <c r="T168" s="3">
        <v>7728.627922013291</v>
      </c>
      <c r="U168" s="5">
        <v>1555.4590000000001</v>
      </c>
      <c r="V168" s="5">
        <f t="shared" si="8"/>
        <v>28666.474922013291</v>
      </c>
    </row>
    <row r="169" spans="1:22" s="6" customFormat="1" ht="15" customHeight="1" x14ac:dyDescent="0.25">
      <c r="A169" s="1" t="s">
        <v>202</v>
      </c>
      <c r="B169" s="1" t="s">
        <v>31</v>
      </c>
      <c r="C169" s="2">
        <v>32264.315999999992</v>
      </c>
      <c r="D169" s="2">
        <v>0</v>
      </c>
      <c r="E169" s="3">
        <v>103053.72000000002</v>
      </c>
      <c r="F169" s="3">
        <v>113130.70025275298</v>
      </c>
      <c r="G169" s="2">
        <v>29845.137000000002</v>
      </c>
      <c r="H169" s="4">
        <f t="shared" si="6"/>
        <v>278293.87325275299</v>
      </c>
      <c r="I169" s="2">
        <v>0</v>
      </c>
      <c r="J169" s="2">
        <v>0</v>
      </c>
      <c r="K169" s="3">
        <v>0</v>
      </c>
      <c r="L169" s="3">
        <v>8304.7100000000009</v>
      </c>
      <c r="M169" s="3">
        <v>0</v>
      </c>
      <c r="N169" s="2">
        <v>4221.7160000000003</v>
      </c>
      <c r="O169" s="2">
        <f t="shared" si="7"/>
        <v>12526.426000000001</v>
      </c>
      <c r="P169" s="2">
        <v>3584.9239999999995</v>
      </c>
      <c r="Q169" s="2">
        <v>0</v>
      </c>
      <c r="R169" s="3">
        <v>0</v>
      </c>
      <c r="S169" s="3">
        <v>61436.960000000014</v>
      </c>
      <c r="T169" s="3">
        <v>12570.077805861443</v>
      </c>
      <c r="U169" s="5">
        <v>2612.5070000000001</v>
      </c>
      <c r="V169" s="5">
        <f t="shared" si="8"/>
        <v>80204.468805861456</v>
      </c>
    </row>
    <row r="170" spans="1:22" s="6" customFormat="1" ht="15" customHeight="1" x14ac:dyDescent="0.25">
      <c r="A170" s="1" t="s">
        <v>203</v>
      </c>
      <c r="B170" s="1" t="s">
        <v>31</v>
      </c>
      <c r="C170" s="2">
        <v>21691.025999999998</v>
      </c>
      <c r="D170" s="2">
        <v>0</v>
      </c>
      <c r="E170" s="3">
        <v>0</v>
      </c>
      <c r="F170" s="3">
        <v>357864.43709002167</v>
      </c>
      <c r="G170" s="2">
        <v>79110.359999999986</v>
      </c>
      <c r="H170" s="4">
        <f t="shared" si="6"/>
        <v>458665.82309002167</v>
      </c>
      <c r="I170" s="2">
        <v>0</v>
      </c>
      <c r="J170" s="2">
        <v>0</v>
      </c>
      <c r="K170" s="3">
        <v>0</v>
      </c>
      <c r="L170" s="3">
        <v>14200.8</v>
      </c>
      <c r="M170" s="3">
        <v>0</v>
      </c>
      <c r="N170" s="2">
        <v>0</v>
      </c>
      <c r="O170" s="2">
        <f t="shared" si="7"/>
        <v>14200.8</v>
      </c>
      <c r="P170" s="2">
        <v>2410.114</v>
      </c>
      <c r="Q170" s="2">
        <v>0</v>
      </c>
      <c r="R170" s="3">
        <v>0</v>
      </c>
      <c r="S170" s="3">
        <v>629282.3899999999</v>
      </c>
      <c r="T170" s="3">
        <v>39762.715232224655</v>
      </c>
      <c r="U170" s="5">
        <v>8790.0399999999991</v>
      </c>
      <c r="V170" s="5">
        <f t="shared" si="8"/>
        <v>680245.25923222455</v>
      </c>
    </row>
    <row r="171" spans="1:22" s="6" customFormat="1" ht="15" customHeight="1" x14ac:dyDescent="0.25">
      <c r="A171" s="1" t="s">
        <v>204</v>
      </c>
      <c r="B171" s="1" t="s">
        <v>31</v>
      </c>
      <c r="C171" s="2">
        <v>29102.849999999995</v>
      </c>
      <c r="D171" s="2">
        <v>0</v>
      </c>
      <c r="E171" s="3">
        <v>35366.32</v>
      </c>
      <c r="F171" s="3">
        <v>161039.58472906071</v>
      </c>
      <c r="G171" s="2">
        <v>44759.906999999992</v>
      </c>
      <c r="H171" s="4">
        <f t="shared" si="6"/>
        <v>270268.6617290607</v>
      </c>
      <c r="I171" s="2">
        <v>0</v>
      </c>
      <c r="J171" s="2">
        <v>0</v>
      </c>
      <c r="K171" s="3">
        <v>3000</v>
      </c>
      <c r="L171" s="3">
        <v>32488.36</v>
      </c>
      <c r="M171" s="3">
        <v>0</v>
      </c>
      <c r="N171" s="2">
        <v>0</v>
      </c>
      <c r="O171" s="2">
        <f t="shared" si="7"/>
        <v>35488.36</v>
      </c>
      <c r="P171" s="2">
        <v>3233.6499999999996</v>
      </c>
      <c r="Q171" s="2">
        <v>0</v>
      </c>
      <c r="R171" s="3">
        <v>0</v>
      </c>
      <c r="S171" s="3">
        <v>343152.22000000003</v>
      </c>
      <c r="T171" s="3">
        <v>17893.287192117856</v>
      </c>
      <c r="U171" s="5">
        <v>4973.3229999999994</v>
      </c>
      <c r="V171" s="5">
        <f t="shared" si="8"/>
        <v>369252.48019211786</v>
      </c>
    </row>
    <row r="172" spans="1:22" s="6" customFormat="1" ht="15" customHeight="1" x14ac:dyDescent="0.25">
      <c r="A172" s="1" t="s">
        <v>205</v>
      </c>
      <c r="B172" s="1" t="s">
        <v>31</v>
      </c>
      <c r="C172" s="2">
        <v>21691.025999999998</v>
      </c>
      <c r="D172" s="2">
        <v>0</v>
      </c>
      <c r="E172" s="3">
        <v>11102.89</v>
      </c>
      <c r="F172" s="3">
        <v>66876.598258490427</v>
      </c>
      <c r="G172" s="2">
        <v>26065.161</v>
      </c>
      <c r="H172" s="4">
        <f t="shared" si="6"/>
        <v>125735.67525849043</v>
      </c>
      <c r="I172" s="2">
        <v>0</v>
      </c>
      <c r="J172" s="2">
        <v>0</v>
      </c>
      <c r="K172" s="3">
        <v>0</v>
      </c>
      <c r="L172" s="3">
        <v>8889.44</v>
      </c>
      <c r="M172" s="3">
        <v>0</v>
      </c>
      <c r="N172" s="2">
        <v>0</v>
      </c>
      <c r="O172" s="2">
        <f t="shared" si="7"/>
        <v>8889.44</v>
      </c>
      <c r="P172" s="2">
        <v>2410.114</v>
      </c>
      <c r="Q172" s="2">
        <v>0</v>
      </c>
      <c r="R172" s="3">
        <v>10407</v>
      </c>
      <c r="S172" s="3">
        <v>16363.71</v>
      </c>
      <c r="T172" s="3">
        <v>7430.7331398322694</v>
      </c>
      <c r="U172" s="5">
        <v>2896.1290000000004</v>
      </c>
      <c r="V172" s="5">
        <f t="shared" si="8"/>
        <v>39507.686139832273</v>
      </c>
    </row>
    <row r="173" spans="1:22" s="6" customFormat="1" ht="15" customHeight="1" x14ac:dyDescent="0.25">
      <c r="A173" s="1" t="s">
        <v>206</v>
      </c>
      <c r="B173" s="1" t="s">
        <v>31</v>
      </c>
      <c r="C173" s="2">
        <v>17985.113999999994</v>
      </c>
      <c r="D173" s="2">
        <v>0</v>
      </c>
      <c r="E173" s="3">
        <v>16.940000000000001</v>
      </c>
      <c r="F173" s="3">
        <v>44393.753440369524</v>
      </c>
      <c r="G173" s="2">
        <v>3825.3330000000001</v>
      </c>
      <c r="H173" s="4">
        <f t="shared" si="6"/>
        <v>66221.14044036952</v>
      </c>
      <c r="I173" s="2">
        <v>0</v>
      </c>
      <c r="J173" s="2">
        <v>0</v>
      </c>
      <c r="K173" s="3">
        <v>0</v>
      </c>
      <c r="L173" s="3">
        <v>6090.5599999999995</v>
      </c>
      <c r="M173" s="3">
        <v>0</v>
      </c>
      <c r="N173" s="2">
        <v>0</v>
      </c>
      <c r="O173" s="2">
        <f t="shared" si="7"/>
        <v>6090.5599999999995</v>
      </c>
      <c r="P173" s="2">
        <v>1998.3459999999998</v>
      </c>
      <c r="Q173" s="2">
        <v>0</v>
      </c>
      <c r="R173" s="3">
        <v>0</v>
      </c>
      <c r="S173" s="3">
        <v>0</v>
      </c>
      <c r="T173" s="3">
        <v>4932.6392711521703</v>
      </c>
      <c r="U173" s="5">
        <v>425.03700000000003</v>
      </c>
      <c r="V173" s="5">
        <f t="shared" si="8"/>
        <v>7356.0222711521701</v>
      </c>
    </row>
    <row r="174" spans="1:22" s="6" customFormat="1" ht="15" customHeight="1" x14ac:dyDescent="0.25">
      <c r="A174" s="1" t="s">
        <v>207</v>
      </c>
      <c r="B174" s="1" t="s">
        <v>31</v>
      </c>
      <c r="C174" s="2">
        <v>14279.201999999997</v>
      </c>
      <c r="D174" s="2">
        <v>0</v>
      </c>
      <c r="E174" s="3">
        <v>0</v>
      </c>
      <c r="F174" s="3">
        <v>142526.87641937734</v>
      </c>
      <c r="G174" s="2">
        <v>21176.748000000003</v>
      </c>
      <c r="H174" s="4">
        <f t="shared" si="6"/>
        <v>177982.82641937732</v>
      </c>
      <c r="I174" s="2">
        <v>0</v>
      </c>
      <c r="J174" s="2">
        <v>0</v>
      </c>
      <c r="K174" s="3">
        <v>0</v>
      </c>
      <c r="L174" s="3">
        <v>71445.149999999994</v>
      </c>
      <c r="M174" s="3">
        <v>0</v>
      </c>
      <c r="N174" s="2">
        <v>0</v>
      </c>
      <c r="O174" s="2">
        <f t="shared" si="7"/>
        <v>71445.149999999994</v>
      </c>
      <c r="P174" s="2">
        <v>1586.578</v>
      </c>
      <c r="Q174" s="2">
        <v>0</v>
      </c>
      <c r="R174" s="3">
        <v>0</v>
      </c>
      <c r="S174" s="3">
        <v>0</v>
      </c>
      <c r="T174" s="3">
        <v>15836.319602153037</v>
      </c>
      <c r="U174" s="5">
        <v>2352.9720000000002</v>
      </c>
      <c r="V174" s="5">
        <f t="shared" si="8"/>
        <v>19775.869602153038</v>
      </c>
    </row>
    <row r="175" spans="1:22" s="6" customFormat="1" ht="15" customHeight="1" x14ac:dyDescent="0.25">
      <c r="A175" s="1" t="s">
        <v>208</v>
      </c>
      <c r="B175" s="1" t="s">
        <v>31</v>
      </c>
      <c r="C175" s="2">
        <v>21691.025999999998</v>
      </c>
      <c r="D175" s="2">
        <v>0</v>
      </c>
      <c r="E175" s="3">
        <v>39934.149999999994</v>
      </c>
      <c r="F175" s="3">
        <v>127242.21838752215</v>
      </c>
      <c r="G175" s="2">
        <v>11441.921999999999</v>
      </c>
      <c r="H175" s="4">
        <f t="shared" si="6"/>
        <v>200309.31638752212</v>
      </c>
      <c r="I175" s="2">
        <v>0</v>
      </c>
      <c r="J175" s="2">
        <v>0</v>
      </c>
      <c r="K175" s="3">
        <v>0</v>
      </c>
      <c r="L175" s="3">
        <v>21003.07</v>
      </c>
      <c r="M175" s="3">
        <v>0</v>
      </c>
      <c r="N175" s="2">
        <v>914.548</v>
      </c>
      <c r="O175" s="2">
        <f t="shared" si="7"/>
        <v>21917.617999999999</v>
      </c>
      <c r="P175" s="2">
        <v>2410.1139999999996</v>
      </c>
      <c r="Q175" s="2">
        <v>0</v>
      </c>
      <c r="R175" s="3">
        <v>0</v>
      </c>
      <c r="S175" s="3">
        <v>17084.439999999999</v>
      </c>
      <c r="T175" s="3">
        <v>14138.024265280241</v>
      </c>
      <c r="U175" s="5">
        <v>1118.8999999999999</v>
      </c>
      <c r="V175" s="5">
        <f t="shared" si="8"/>
        <v>34751.478265280239</v>
      </c>
    </row>
    <row r="176" spans="1:22" s="6" customFormat="1" ht="15" customHeight="1" x14ac:dyDescent="0.25">
      <c r="A176" s="1" t="s">
        <v>209</v>
      </c>
      <c r="B176" s="1" t="s">
        <v>31</v>
      </c>
      <c r="C176" s="2">
        <v>21691.025999999998</v>
      </c>
      <c r="D176" s="2">
        <v>0</v>
      </c>
      <c r="E176" s="3">
        <v>3541.76</v>
      </c>
      <c r="F176" s="3">
        <v>99867.983452663684</v>
      </c>
      <c r="G176" s="2">
        <v>27510.81</v>
      </c>
      <c r="H176" s="4">
        <f t="shared" si="6"/>
        <v>152611.57945266369</v>
      </c>
      <c r="I176" s="2">
        <v>0</v>
      </c>
      <c r="J176" s="2">
        <v>0</v>
      </c>
      <c r="K176" s="3">
        <v>0</v>
      </c>
      <c r="L176" s="3">
        <v>729.24</v>
      </c>
      <c r="M176" s="3">
        <v>0</v>
      </c>
      <c r="N176" s="2">
        <v>114.16</v>
      </c>
      <c r="O176" s="2">
        <f t="shared" si="7"/>
        <v>843.4</v>
      </c>
      <c r="P176" s="2">
        <v>2410.1139999999996</v>
      </c>
      <c r="Q176" s="2">
        <v>0</v>
      </c>
      <c r="R176" s="3">
        <v>0</v>
      </c>
      <c r="S176" s="3">
        <v>53071.94999999999</v>
      </c>
      <c r="T176" s="3">
        <v>11096.442605851522</v>
      </c>
      <c r="U176" s="5">
        <v>3037.73</v>
      </c>
      <c r="V176" s="5">
        <f t="shared" si="8"/>
        <v>69616.236605851504</v>
      </c>
    </row>
    <row r="177" spans="1:24" s="6" customFormat="1" ht="15" customHeight="1" x14ac:dyDescent="0.25">
      <c r="A177" s="1" t="s">
        <v>210</v>
      </c>
      <c r="B177" s="1" t="s">
        <v>31</v>
      </c>
      <c r="C177" s="2">
        <v>21691.025999999998</v>
      </c>
      <c r="D177" s="2">
        <v>0</v>
      </c>
      <c r="E177" s="3">
        <v>0</v>
      </c>
      <c r="F177" s="3">
        <v>81010.340017040944</v>
      </c>
      <c r="G177" s="2">
        <v>22387.013999999999</v>
      </c>
      <c r="H177" s="4">
        <f t="shared" si="6"/>
        <v>125088.38001704094</v>
      </c>
      <c r="I177" s="2">
        <v>0</v>
      </c>
      <c r="J177" s="2">
        <v>0</v>
      </c>
      <c r="K177" s="3">
        <v>0</v>
      </c>
      <c r="L177" s="3">
        <v>5279.46</v>
      </c>
      <c r="M177" s="3">
        <v>0</v>
      </c>
      <c r="N177" s="2">
        <v>0</v>
      </c>
      <c r="O177" s="2">
        <f t="shared" si="7"/>
        <v>5279.46</v>
      </c>
      <c r="P177" s="2">
        <v>2410.1139999999996</v>
      </c>
      <c r="Q177" s="2">
        <v>0</v>
      </c>
      <c r="R177" s="3">
        <v>0</v>
      </c>
      <c r="S177" s="3">
        <v>14006.9</v>
      </c>
      <c r="T177" s="3">
        <v>9001.1488907823277</v>
      </c>
      <c r="U177" s="5">
        <v>2487.4459999999999</v>
      </c>
      <c r="V177" s="5">
        <f t="shared" si="8"/>
        <v>27905.608890782325</v>
      </c>
    </row>
    <row r="178" spans="1:24" s="18" customFormat="1" ht="15" customHeight="1" x14ac:dyDescent="0.25">
      <c r="A178" s="1" t="s">
        <v>211</v>
      </c>
      <c r="B178" s="1" t="s">
        <v>31</v>
      </c>
      <c r="C178" s="2">
        <v>0</v>
      </c>
      <c r="D178" s="2">
        <v>0</v>
      </c>
      <c r="E178" s="3">
        <v>0</v>
      </c>
      <c r="F178" s="3">
        <v>2285.559097335708</v>
      </c>
      <c r="G178" s="2">
        <v>0</v>
      </c>
      <c r="H178" s="4">
        <f t="shared" si="6"/>
        <v>2285.559097335708</v>
      </c>
      <c r="I178" s="2">
        <v>0</v>
      </c>
      <c r="J178" s="2">
        <v>0</v>
      </c>
      <c r="K178" s="3">
        <v>0</v>
      </c>
      <c r="L178" s="3">
        <v>0</v>
      </c>
      <c r="M178" s="3">
        <v>0</v>
      </c>
      <c r="N178" s="2">
        <v>0</v>
      </c>
      <c r="O178" s="2">
        <f t="shared" si="7"/>
        <v>0</v>
      </c>
      <c r="P178" s="2">
        <v>0</v>
      </c>
      <c r="Q178" s="2">
        <v>0</v>
      </c>
      <c r="R178" s="3">
        <v>0</v>
      </c>
      <c r="S178" s="3">
        <v>0</v>
      </c>
      <c r="T178" s="3">
        <v>253.95101081507866</v>
      </c>
      <c r="U178" s="5">
        <v>0</v>
      </c>
      <c r="V178" s="5">
        <f t="shared" si="8"/>
        <v>253.95101081507866</v>
      </c>
      <c r="W178" s="6"/>
      <c r="X178" s="6"/>
    </row>
    <row r="179" spans="1:24" s="6" customFormat="1" ht="15" customHeight="1" x14ac:dyDescent="0.25">
      <c r="A179" s="1" t="s">
        <v>212</v>
      </c>
      <c r="B179" s="1" t="s">
        <v>31</v>
      </c>
      <c r="C179" s="2">
        <v>35425.781999999992</v>
      </c>
      <c r="D179" s="2">
        <v>0</v>
      </c>
      <c r="E179" s="3">
        <v>6788.3799999999992</v>
      </c>
      <c r="F179" s="3">
        <v>173329.64636520451</v>
      </c>
      <c r="G179" s="2">
        <v>20395.701000000001</v>
      </c>
      <c r="H179" s="4">
        <f t="shared" si="6"/>
        <v>235939.50936520449</v>
      </c>
      <c r="I179" s="2">
        <v>0</v>
      </c>
      <c r="J179" s="2">
        <v>0</v>
      </c>
      <c r="K179" s="3">
        <v>0</v>
      </c>
      <c r="L179" s="3">
        <v>0</v>
      </c>
      <c r="M179" s="3">
        <v>0</v>
      </c>
      <c r="N179" s="2">
        <v>0</v>
      </c>
      <c r="O179" s="2">
        <f t="shared" si="7"/>
        <v>0</v>
      </c>
      <c r="P179" s="2">
        <v>3936.1979999999999</v>
      </c>
      <c r="Q179" s="2">
        <v>0</v>
      </c>
      <c r="R179" s="3">
        <v>0</v>
      </c>
      <c r="S179" s="3">
        <v>341934.08000000013</v>
      </c>
      <c r="T179" s="3">
        <v>19258.849596133838</v>
      </c>
      <c r="U179" s="5">
        <v>2266.1889999999999</v>
      </c>
      <c r="V179" s="5">
        <f t="shared" si="8"/>
        <v>367395.31659613398</v>
      </c>
    </row>
    <row r="180" spans="1:24" s="6" customFormat="1" ht="15" customHeight="1" x14ac:dyDescent="0.25">
      <c r="A180" s="1" t="s">
        <v>213</v>
      </c>
      <c r="B180" s="1" t="s">
        <v>31</v>
      </c>
      <c r="C180" s="2">
        <v>10573.289999999997</v>
      </c>
      <c r="D180" s="2">
        <v>0</v>
      </c>
      <c r="E180" s="3">
        <v>5825.12</v>
      </c>
      <c r="F180" s="3">
        <v>189089.02490555387</v>
      </c>
      <c r="G180" s="2">
        <v>8953.0470000000023</v>
      </c>
      <c r="H180" s="4">
        <f t="shared" si="6"/>
        <v>214440.48190555387</v>
      </c>
      <c r="I180" s="2">
        <v>0</v>
      </c>
      <c r="J180" s="2">
        <v>0</v>
      </c>
      <c r="K180" s="3">
        <v>0</v>
      </c>
      <c r="L180" s="3">
        <v>147316.38</v>
      </c>
      <c r="M180" s="3">
        <v>0</v>
      </c>
      <c r="N180" s="2">
        <v>0</v>
      </c>
      <c r="O180" s="2">
        <f t="shared" si="7"/>
        <v>147316.38</v>
      </c>
      <c r="P180" s="2">
        <v>1174.81</v>
      </c>
      <c r="Q180" s="2">
        <v>0</v>
      </c>
      <c r="R180" s="3">
        <v>0</v>
      </c>
      <c r="S180" s="3">
        <v>242</v>
      </c>
      <c r="T180" s="3">
        <v>21009.891656172644</v>
      </c>
      <c r="U180" s="5">
        <v>994.78300000000024</v>
      </c>
      <c r="V180" s="5">
        <f t="shared" si="8"/>
        <v>23421.484656172644</v>
      </c>
    </row>
    <row r="181" spans="1:24" s="6" customFormat="1" ht="15" customHeight="1" x14ac:dyDescent="0.25">
      <c r="A181" s="1" t="s">
        <v>214</v>
      </c>
      <c r="B181" s="1" t="s">
        <v>31</v>
      </c>
      <c r="C181" s="2">
        <v>49160.537999999986</v>
      </c>
      <c r="D181" s="2">
        <v>0</v>
      </c>
      <c r="E181" s="3">
        <v>92329.66</v>
      </c>
      <c r="F181" s="3">
        <v>316526.87976269086</v>
      </c>
      <c r="G181" s="2">
        <v>38736.71100000001</v>
      </c>
      <c r="H181" s="4">
        <f t="shared" si="6"/>
        <v>496753.78876269085</v>
      </c>
      <c r="I181" s="2">
        <v>0</v>
      </c>
      <c r="J181" s="2">
        <v>0</v>
      </c>
      <c r="K181" s="3">
        <v>472.84</v>
      </c>
      <c r="L181" s="3">
        <v>163333.67000000004</v>
      </c>
      <c r="M181" s="3">
        <v>0</v>
      </c>
      <c r="N181" s="2">
        <v>0</v>
      </c>
      <c r="O181" s="2">
        <f t="shared" si="7"/>
        <v>163806.51000000004</v>
      </c>
      <c r="P181" s="2">
        <v>5462.2819999999992</v>
      </c>
      <c r="Q181" s="2">
        <v>0</v>
      </c>
      <c r="R181" s="3">
        <v>0</v>
      </c>
      <c r="S181" s="3">
        <v>717998.95</v>
      </c>
      <c r="T181" s="3">
        <v>35169.653306965636</v>
      </c>
      <c r="U181" s="5">
        <v>4304.0790000000006</v>
      </c>
      <c r="V181" s="5">
        <f t="shared" si="8"/>
        <v>762934.96430696559</v>
      </c>
    </row>
    <row r="182" spans="1:24" s="6" customFormat="1" ht="15" customHeight="1" x14ac:dyDescent="0.25">
      <c r="A182" s="1" t="s">
        <v>215</v>
      </c>
      <c r="B182" s="1" t="s">
        <v>31</v>
      </c>
      <c r="C182" s="2">
        <v>0</v>
      </c>
      <c r="D182" s="2">
        <v>0</v>
      </c>
      <c r="E182" s="3">
        <v>0</v>
      </c>
      <c r="F182" s="3">
        <v>42.325168469179772</v>
      </c>
      <c r="G182" s="2">
        <v>0</v>
      </c>
      <c r="H182" s="4">
        <f t="shared" si="6"/>
        <v>42.325168469179772</v>
      </c>
      <c r="I182" s="2">
        <v>0</v>
      </c>
      <c r="J182" s="2">
        <v>0</v>
      </c>
      <c r="K182" s="3">
        <v>0</v>
      </c>
      <c r="L182" s="3">
        <v>0</v>
      </c>
      <c r="M182" s="3">
        <v>0</v>
      </c>
      <c r="N182" s="2">
        <v>0</v>
      </c>
      <c r="O182" s="2">
        <f t="shared" si="7"/>
        <v>0</v>
      </c>
      <c r="P182" s="2">
        <v>0</v>
      </c>
      <c r="Q182" s="2">
        <v>0</v>
      </c>
      <c r="R182" s="3">
        <v>0</v>
      </c>
      <c r="S182" s="3">
        <v>0</v>
      </c>
      <c r="T182" s="3">
        <v>4.7027964965755302</v>
      </c>
      <c r="U182" s="5">
        <v>0</v>
      </c>
      <c r="V182" s="5">
        <f t="shared" si="8"/>
        <v>4.7027964965755302</v>
      </c>
    </row>
    <row r="183" spans="1:24" s="6" customFormat="1" ht="15" customHeight="1" x14ac:dyDescent="0.25">
      <c r="A183" s="1" t="s">
        <v>216</v>
      </c>
      <c r="B183" s="1" t="s">
        <v>31</v>
      </c>
      <c r="C183" s="2">
        <v>28558.403999999999</v>
      </c>
      <c r="D183" s="2">
        <v>0</v>
      </c>
      <c r="E183" s="3">
        <v>529.19999999999993</v>
      </c>
      <c r="F183" s="3">
        <v>260859.98397544824</v>
      </c>
      <c r="G183" s="2">
        <v>24301.62</v>
      </c>
      <c r="H183" s="4">
        <f t="shared" si="6"/>
        <v>314249.20797544823</v>
      </c>
      <c r="I183" s="2">
        <v>0</v>
      </c>
      <c r="J183" s="2">
        <v>0</v>
      </c>
      <c r="K183" s="3">
        <v>0</v>
      </c>
      <c r="L183" s="3">
        <v>739.63</v>
      </c>
      <c r="M183" s="3">
        <v>0</v>
      </c>
      <c r="N183" s="2">
        <v>0</v>
      </c>
      <c r="O183" s="2">
        <f t="shared" si="7"/>
        <v>739.63</v>
      </c>
      <c r="P183" s="2">
        <v>3173.1559999999999</v>
      </c>
      <c r="Q183" s="2">
        <v>0</v>
      </c>
      <c r="R183" s="3">
        <v>0</v>
      </c>
      <c r="S183" s="3">
        <v>195872.26999999996</v>
      </c>
      <c r="T183" s="3">
        <v>28984.442663938698</v>
      </c>
      <c r="U183" s="5">
        <v>2700.1800000000003</v>
      </c>
      <c r="V183" s="5">
        <f t="shared" si="8"/>
        <v>230730.04866393865</v>
      </c>
    </row>
    <row r="184" spans="1:24" s="6" customFormat="1" ht="15" customHeight="1" x14ac:dyDescent="0.25">
      <c r="A184" s="1" t="s">
        <v>217</v>
      </c>
      <c r="B184" s="1" t="s">
        <v>31</v>
      </c>
      <c r="C184" s="2">
        <v>0</v>
      </c>
      <c r="D184" s="2">
        <v>0</v>
      </c>
      <c r="E184" s="3">
        <v>0</v>
      </c>
      <c r="F184" s="3">
        <v>18992.646000000004</v>
      </c>
      <c r="G184" s="2">
        <v>71686.659</v>
      </c>
      <c r="H184" s="4">
        <f t="shared" si="6"/>
        <v>90679.305000000008</v>
      </c>
      <c r="I184" s="2">
        <v>0</v>
      </c>
      <c r="J184" s="2">
        <v>0</v>
      </c>
      <c r="K184" s="3">
        <v>0</v>
      </c>
      <c r="L184" s="3">
        <v>0</v>
      </c>
      <c r="M184" s="3">
        <v>0</v>
      </c>
      <c r="N184" s="2">
        <v>40162.208000000006</v>
      </c>
      <c r="O184" s="2">
        <f t="shared" si="7"/>
        <v>40162.208000000006</v>
      </c>
      <c r="P184" s="2">
        <v>0</v>
      </c>
      <c r="Q184" s="2">
        <v>0</v>
      </c>
      <c r="R184" s="3">
        <v>0</v>
      </c>
      <c r="S184" s="3">
        <v>69146.749999999985</v>
      </c>
      <c r="T184" s="3">
        <v>2110.2940000000003</v>
      </c>
      <c r="U184" s="5">
        <v>1271.4830000000002</v>
      </c>
      <c r="V184" s="5">
        <f t="shared" si="8"/>
        <v>72528.526999999973</v>
      </c>
    </row>
    <row r="185" spans="1:24" s="6" customFormat="1" ht="15" customHeight="1" x14ac:dyDescent="0.25">
      <c r="A185" s="1" t="s">
        <v>218</v>
      </c>
      <c r="B185" s="1" t="s">
        <v>31</v>
      </c>
      <c r="C185" s="2">
        <v>0</v>
      </c>
      <c r="D185" s="2">
        <v>0</v>
      </c>
      <c r="E185" s="3">
        <v>47964.83</v>
      </c>
      <c r="F185" s="3">
        <v>524878.24500000011</v>
      </c>
      <c r="G185" s="2">
        <v>149433.35399999999</v>
      </c>
      <c r="H185" s="4">
        <f t="shared" si="6"/>
        <v>722276.429</v>
      </c>
      <c r="I185" s="2">
        <v>0</v>
      </c>
      <c r="J185" s="2">
        <v>0</v>
      </c>
      <c r="K185" s="3">
        <v>38520</v>
      </c>
      <c r="L185" s="3">
        <v>45061.47</v>
      </c>
      <c r="M185" s="3">
        <v>0</v>
      </c>
      <c r="N185" s="2">
        <v>0</v>
      </c>
      <c r="O185" s="2">
        <f t="shared" si="7"/>
        <v>83581.47</v>
      </c>
      <c r="P185" s="2">
        <v>0</v>
      </c>
      <c r="Q185" s="2">
        <v>0</v>
      </c>
      <c r="R185" s="3">
        <v>0</v>
      </c>
      <c r="S185" s="3">
        <v>1126334.0900000005</v>
      </c>
      <c r="T185" s="3">
        <v>58319.805000000008</v>
      </c>
      <c r="U185" s="5">
        <v>16603.706000000002</v>
      </c>
      <c r="V185" s="5">
        <f t="shared" si="8"/>
        <v>1201257.6010000005</v>
      </c>
    </row>
    <row r="186" spans="1:24" s="6" customFormat="1" ht="15" customHeight="1" x14ac:dyDescent="0.25">
      <c r="A186" s="1" t="s">
        <v>219</v>
      </c>
      <c r="B186" s="1" t="s">
        <v>31</v>
      </c>
      <c r="C186" s="2">
        <v>0</v>
      </c>
      <c r="D186" s="2">
        <v>0</v>
      </c>
      <c r="E186" s="3">
        <v>0</v>
      </c>
      <c r="F186" s="3">
        <v>20510.297999999999</v>
      </c>
      <c r="G186" s="2">
        <v>4824.5040000000008</v>
      </c>
      <c r="H186" s="4">
        <f t="shared" si="6"/>
        <v>25334.802</v>
      </c>
      <c r="I186" s="2">
        <v>0</v>
      </c>
      <c r="J186" s="2">
        <v>0</v>
      </c>
      <c r="K186" s="3">
        <v>0</v>
      </c>
      <c r="L186" s="3">
        <v>0</v>
      </c>
      <c r="M186" s="3">
        <v>0</v>
      </c>
      <c r="N186" s="2">
        <v>0</v>
      </c>
      <c r="O186" s="2">
        <f t="shared" si="7"/>
        <v>0</v>
      </c>
      <c r="P186" s="2">
        <v>0</v>
      </c>
      <c r="Q186" s="2">
        <v>0</v>
      </c>
      <c r="R186" s="3">
        <v>0</v>
      </c>
      <c r="S186" s="3">
        <v>0</v>
      </c>
      <c r="T186" s="3">
        <v>2278.922</v>
      </c>
      <c r="U186" s="5">
        <v>536.05600000000004</v>
      </c>
      <c r="V186" s="5">
        <f t="shared" si="8"/>
        <v>2814.9780000000001</v>
      </c>
    </row>
    <row r="187" spans="1:24" s="6" customFormat="1" ht="15" customHeight="1" x14ac:dyDescent="0.25">
      <c r="A187" s="1" t="s">
        <v>220</v>
      </c>
      <c r="B187" s="1" t="s">
        <v>31</v>
      </c>
      <c r="C187" s="2">
        <v>0</v>
      </c>
      <c r="D187" s="2">
        <v>0</v>
      </c>
      <c r="E187" s="3">
        <v>22019.74</v>
      </c>
      <c r="F187" s="3">
        <v>55848.649342081859</v>
      </c>
      <c r="G187" s="2">
        <v>15191.531999999999</v>
      </c>
      <c r="H187" s="4">
        <f t="shared" si="6"/>
        <v>93059.921342081856</v>
      </c>
      <c r="I187" s="2">
        <v>0</v>
      </c>
      <c r="J187" s="2">
        <v>0</v>
      </c>
      <c r="K187" s="3">
        <v>2489.3200000000002</v>
      </c>
      <c r="L187" s="3">
        <v>0</v>
      </c>
      <c r="M187" s="3">
        <v>0</v>
      </c>
      <c r="N187" s="2">
        <v>0</v>
      </c>
      <c r="O187" s="2">
        <f t="shared" si="7"/>
        <v>2489.3200000000002</v>
      </c>
      <c r="P187" s="2">
        <v>0</v>
      </c>
      <c r="Q187" s="2">
        <v>0</v>
      </c>
      <c r="R187" s="3">
        <v>0</v>
      </c>
      <c r="S187" s="3">
        <v>63154.979999999996</v>
      </c>
      <c r="T187" s="3">
        <v>6205.4054824535406</v>
      </c>
      <c r="U187" s="5">
        <v>1675.598</v>
      </c>
      <c r="V187" s="5">
        <f t="shared" si="8"/>
        <v>71035.983482453536</v>
      </c>
    </row>
    <row r="188" spans="1:24" s="6" customFormat="1" ht="15" customHeight="1" x14ac:dyDescent="0.25">
      <c r="A188" s="1" t="s">
        <v>221</v>
      </c>
      <c r="B188" s="1" t="s">
        <v>31</v>
      </c>
      <c r="C188" s="2">
        <v>0</v>
      </c>
      <c r="D188" s="2">
        <v>0</v>
      </c>
      <c r="E188" s="3">
        <v>2194.58</v>
      </c>
      <c r="F188" s="3">
        <v>60445.917000000009</v>
      </c>
      <c r="G188" s="2">
        <v>23888.240999999998</v>
      </c>
      <c r="H188" s="4">
        <f t="shared" si="6"/>
        <v>86528.738000000012</v>
      </c>
      <c r="I188" s="2">
        <v>0</v>
      </c>
      <c r="J188" s="2">
        <v>0</v>
      </c>
      <c r="K188" s="3">
        <v>0</v>
      </c>
      <c r="L188" s="3">
        <v>0</v>
      </c>
      <c r="M188" s="3">
        <v>0</v>
      </c>
      <c r="N188" s="2">
        <v>0</v>
      </c>
      <c r="O188" s="2">
        <f t="shared" si="7"/>
        <v>0</v>
      </c>
      <c r="P188" s="2">
        <v>0</v>
      </c>
      <c r="Q188" s="2">
        <v>0</v>
      </c>
      <c r="R188" s="3">
        <v>0</v>
      </c>
      <c r="S188" s="3">
        <v>0</v>
      </c>
      <c r="T188" s="3">
        <v>6716.2130000000006</v>
      </c>
      <c r="U188" s="5">
        <v>2654.2489999999998</v>
      </c>
      <c r="V188" s="5">
        <f t="shared" si="8"/>
        <v>9370.4619999999995</v>
      </c>
    </row>
    <row r="189" spans="1:24" s="6" customFormat="1" ht="15" customHeight="1" x14ac:dyDescent="0.25">
      <c r="A189" s="1" t="s">
        <v>222</v>
      </c>
      <c r="B189" s="1" t="s">
        <v>30</v>
      </c>
      <c r="C189" s="2">
        <v>0</v>
      </c>
      <c r="D189" s="2">
        <v>0</v>
      </c>
      <c r="E189" s="3">
        <v>0</v>
      </c>
      <c r="F189" s="3">
        <v>0</v>
      </c>
      <c r="G189" s="2">
        <v>0</v>
      </c>
      <c r="H189" s="4">
        <f t="shared" si="6"/>
        <v>0</v>
      </c>
      <c r="I189" s="2">
        <v>0</v>
      </c>
      <c r="J189" s="2">
        <v>0</v>
      </c>
      <c r="K189" s="3">
        <v>0.01</v>
      </c>
      <c r="L189" s="3">
        <v>8610.02</v>
      </c>
      <c r="M189" s="3">
        <v>0</v>
      </c>
      <c r="N189" s="2">
        <v>0</v>
      </c>
      <c r="O189" s="2">
        <f t="shared" si="7"/>
        <v>8610.0300000000007</v>
      </c>
      <c r="P189" s="2">
        <v>0</v>
      </c>
      <c r="Q189" s="2">
        <v>0</v>
      </c>
      <c r="R189" s="3">
        <v>0</v>
      </c>
      <c r="S189" s="3">
        <v>0</v>
      </c>
      <c r="T189" s="3">
        <v>0</v>
      </c>
      <c r="U189" s="5">
        <v>0</v>
      </c>
      <c r="V189" s="5">
        <f t="shared" si="8"/>
        <v>0</v>
      </c>
    </row>
    <row r="190" spans="1:24" s="6" customFormat="1" ht="15" customHeight="1" x14ac:dyDescent="0.25">
      <c r="A190" s="6" t="s">
        <v>25</v>
      </c>
      <c r="B190" s="6" t="s">
        <v>30</v>
      </c>
      <c r="C190" s="2">
        <v>0</v>
      </c>
      <c r="D190" s="2">
        <v>0</v>
      </c>
      <c r="E190" s="5">
        <v>0</v>
      </c>
      <c r="F190" s="5">
        <v>0</v>
      </c>
      <c r="G190" s="2">
        <v>0</v>
      </c>
      <c r="H190" s="4">
        <f t="shared" si="6"/>
        <v>0</v>
      </c>
      <c r="I190" s="2">
        <v>0</v>
      </c>
      <c r="J190" s="2">
        <v>0</v>
      </c>
      <c r="K190" s="5">
        <v>0</v>
      </c>
      <c r="L190" s="5">
        <v>5975</v>
      </c>
      <c r="M190" s="5">
        <v>0</v>
      </c>
      <c r="N190" s="2">
        <v>0</v>
      </c>
      <c r="O190" s="2">
        <f t="shared" si="7"/>
        <v>5975</v>
      </c>
      <c r="P190" s="2">
        <v>0</v>
      </c>
      <c r="Q190" s="2">
        <v>0</v>
      </c>
      <c r="R190" s="5">
        <v>0</v>
      </c>
      <c r="S190" s="5">
        <v>0</v>
      </c>
      <c r="T190" s="5">
        <v>0</v>
      </c>
      <c r="U190" s="5">
        <v>0</v>
      </c>
      <c r="V190" s="5">
        <f t="shared" si="8"/>
        <v>0</v>
      </c>
    </row>
    <row r="191" spans="1:24" s="6" customFormat="1" ht="15" customHeight="1" x14ac:dyDescent="0.25">
      <c r="A191" s="1" t="s">
        <v>223</v>
      </c>
      <c r="B191" s="1" t="s">
        <v>30</v>
      </c>
      <c r="C191" s="2">
        <v>0</v>
      </c>
      <c r="D191" s="2">
        <v>0</v>
      </c>
      <c r="E191" s="3">
        <v>0</v>
      </c>
      <c r="F191" s="3">
        <v>0</v>
      </c>
      <c r="G191" s="2">
        <v>0</v>
      </c>
      <c r="H191" s="4">
        <f t="shared" si="6"/>
        <v>0</v>
      </c>
      <c r="I191" s="2">
        <v>34160.239999999983</v>
      </c>
      <c r="J191" s="2">
        <v>0</v>
      </c>
      <c r="K191" s="3">
        <v>0</v>
      </c>
      <c r="L191" s="3">
        <v>24798.35</v>
      </c>
      <c r="M191" s="3">
        <v>0</v>
      </c>
      <c r="N191" s="2">
        <v>0</v>
      </c>
      <c r="O191" s="2">
        <f t="shared" si="7"/>
        <v>58958.589999999982</v>
      </c>
      <c r="P191" s="2">
        <v>0</v>
      </c>
      <c r="Q191" s="2">
        <v>0</v>
      </c>
      <c r="R191" s="3">
        <v>0</v>
      </c>
      <c r="S191" s="3">
        <v>0</v>
      </c>
      <c r="T191" s="3">
        <v>0</v>
      </c>
      <c r="U191" s="5">
        <v>0</v>
      </c>
      <c r="V191" s="5">
        <f t="shared" si="8"/>
        <v>0</v>
      </c>
    </row>
    <row r="192" spans="1:24" s="6" customFormat="1" ht="15" customHeight="1" x14ac:dyDescent="0.25">
      <c r="A192" s="1" t="s">
        <v>224</v>
      </c>
      <c r="B192" s="1" t="s">
        <v>30</v>
      </c>
      <c r="C192" s="2">
        <v>0</v>
      </c>
      <c r="D192" s="2">
        <v>0</v>
      </c>
      <c r="E192" s="3">
        <v>0</v>
      </c>
      <c r="F192" s="3">
        <v>0</v>
      </c>
      <c r="G192" s="2">
        <v>0</v>
      </c>
      <c r="H192" s="4">
        <f t="shared" si="6"/>
        <v>0</v>
      </c>
      <c r="I192" s="2">
        <v>0</v>
      </c>
      <c r="J192" s="2">
        <v>0</v>
      </c>
      <c r="K192" s="3">
        <v>0.9</v>
      </c>
      <c r="L192" s="3">
        <v>12732.46</v>
      </c>
      <c r="M192" s="3">
        <v>0</v>
      </c>
      <c r="N192" s="2">
        <v>289.37</v>
      </c>
      <c r="O192" s="2">
        <f t="shared" si="7"/>
        <v>13022.73</v>
      </c>
      <c r="P192" s="2">
        <v>0</v>
      </c>
      <c r="Q192" s="2">
        <v>0</v>
      </c>
      <c r="R192" s="3">
        <v>0</v>
      </c>
      <c r="S192" s="3">
        <v>0</v>
      </c>
      <c r="T192" s="3">
        <v>0</v>
      </c>
      <c r="U192" s="5">
        <v>0</v>
      </c>
      <c r="V192" s="5">
        <f t="shared" si="8"/>
        <v>0</v>
      </c>
    </row>
    <row r="193" spans="1:22" s="6" customFormat="1" ht="15" customHeight="1" x14ac:dyDescent="0.25">
      <c r="A193" s="1" t="s">
        <v>225</v>
      </c>
      <c r="B193" s="1" t="s">
        <v>30</v>
      </c>
      <c r="C193" s="2">
        <v>0</v>
      </c>
      <c r="D193" s="2">
        <v>0</v>
      </c>
      <c r="E193" s="3">
        <v>0</v>
      </c>
      <c r="F193" s="3">
        <v>0</v>
      </c>
      <c r="G193" s="2">
        <v>0</v>
      </c>
      <c r="H193" s="4">
        <f t="shared" si="6"/>
        <v>0</v>
      </c>
      <c r="I193" s="2">
        <v>0</v>
      </c>
      <c r="J193" s="2">
        <v>202067.90999999965</v>
      </c>
      <c r="K193" s="3">
        <v>0</v>
      </c>
      <c r="L193" s="3">
        <v>5621.23</v>
      </c>
      <c r="M193" s="3">
        <v>0</v>
      </c>
      <c r="N193" s="2">
        <v>7.08</v>
      </c>
      <c r="O193" s="2">
        <f t="shared" si="7"/>
        <v>207696.21999999965</v>
      </c>
      <c r="P193" s="2">
        <v>0</v>
      </c>
      <c r="Q193" s="2">
        <v>0</v>
      </c>
      <c r="R193" s="3">
        <v>0</v>
      </c>
      <c r="S193" s="3">
        <v>0</v>
      </c>
      <c r="T193" s="3">
        <v>0</v>
      </c>
      <c r="U193" s="5">
        <v>0</v>
      </c>
      <c r="V193" s="5">
        <f t="shared" si="8"/>
        <v>0</v>
      </c>
    </row>
    <row r="194" spans="1:22" s="6" customFormat="1" ht="15" customHeight="1" x14ac:dyDescent="0.25">
      <c r="A194" s="1" t="s">
        <v>226</v>
      </c>
      <c r="B194" s="1" t="s">
        <v>30</v>
      </c>
      <c r="C194" s="2">
        <v>0</v>
      </c>
      <c r="D194" s="2">
        <v>0</v>
      </c>
      <c r="E194" s="3">
        <v>0</v>
      </c>
      <c r="F194" s="3">
        <v>0</v>
      </c>
      <c r="G194" s="2">
        <v>0</v>
      </c>
      <c r="H194" s="4">
        <f t="shared" si="6"/>
        <v>0</v>
      </c>
      <c r="I194" s="2">
        <v>0</v>
      </c>
      <c r="J194" s="2">
        <v>81980.299999999959</v>
      </c>
      <c r="K194" s="3">
        <v>0</v>
      </c>
      <c r="L194" s="3">
        <v>4517.25</v>
      </c>
      <c r="M194" s="3">
        <v>0</v>
      </c>
      <c r="N194" s="2">
        <v>549.03</v>
      </c>
      <c r="O194" s="2">
        <f t="shared" si="7"/>
        <v>87046.579999999958</v>
      </c>
      <c r="P194" s="2">
        <v>0</v>
      </c>
      <c r="Q194" s="2">
        <v>0</v>
      </c>
      <c r="R194" s="3">
        <v>0</v>
      </c>
      <c r="S194" s="3">
        <v>0</v>
      </c>
      <c r="T194" s="3">
        <v>0</v>
      </c>
      <c r="U194" s="5">
        <v>0</v>
      </c>
      <c r="V194" s="5">
        <f t="shared" si="8"/>
        <v>0</v>
      </c>
    </row>
    <row r="195" spans="1:22" s="6" customFormat="1" ht="15" customHeight="1" x14ac:dyDescent="0.25">
      <c r="A195" s="1" t="s">
        <v>227</v>
      </c>
      <c r="B195" s="1" t="s">
        <v>30</v>
      </c>
      <c r="C195" s="2">
        <v>0</v>
      </c>
      <c r="D195" s="2">
        <v>0</v>
      </c>
      <c r="E195" s="3">
        <v>0</v>
      </c>
      <c r="F195" s="3">
        <v>0</v>
      </c>
      <c r="G195" s="2">
        <v>0</v>
      </c>
      <c r="H195" s="4">
        <f t="shared" ref="H195:H243" si="9">SUM(C195:G195)</f>
        <v>0</v>
      </c>
      <c r="I195" s="2">
        <v>0</v>
      </c>
      <c r="J195" s="2">
        <v>64347.750000000029</v>
      </c>
      <c r="K195" s="3">
        <v>0</v>
      </c>
      <c r="L195" s="3">
        <v>10837.4</v>
      </c>
      <c r="M195" s="3">
        <v>0</v>
      </c>
      <c r="N195" s="2">
        <v>0</v>
      </c>
      <c r="O195" s="2">
        <f t="shared" ref="O195:O243" si="10">SUM(I195:N195)</f>
        <v>75185.150000000023</v>
      </c>
      <c r="P195" s="2">
        <v>0</v>
      </c>
      <c r="Q195" s="2">
        <v>0</v>
      </c>
      <c r="R195" s="3">
        <v>0</v>
      </c>
      <c r="S195" s="3">
        <v>0</v>
      </c>
      <c r="T195" s="3">
        <v>0</v>
      </c>
      <c r="U195" s="5">
        <v>0</v>
      </c>
      <c r="V195" s="5">
        <f t="shared" ref="V195:V243" si="11">SUM(P195:U195)</f>
        <v>0</v>
      </c>
    </row>
    <row r="196" spans="1:22" s="6" customFormat="1" ht="15" customHeight="1" x14ac:dyDescent="0.25">
      <c r="A196" s="1" t="s">
        <v>228</v>
      </c>
      <c r="B196" s="1" t="s">
        <v>30</v>
      </c>
      <c r="C196" s="2">
        <v>0</v>
      </c>
      <c r="D196" s="2">
        <v>0</v>
      </c>
      <c r="E196" s="3">
        <v>0</v>
      </c>
      <c r="F196" s="3">
        <v>0</v>
      </c>
      <c r="G196" s="2">
        <v>0</v>
      </c>
      <c r="H196" s="4">
        <f t="shared" si="9"/>
        <v>0</v>
      </c>
      <c r="I196" s="2">
        <v>0</v>
      </c>
      <c r="J196" s="2">
        <v>0</v>
      </c>
      <c r="K196" s="3">
        <v>220.22460357676167</v>
      </c>
      <c r="L196" s="3">
        <v>5836.26</v>
      </c>
      <c r="M196" s="3">
        <v>0</v>
      </c>
      <c r="N196" s="2">
        <v>0</v>
      </c>
      <c r="O196" s="2">
        <f t="shared" si="10"/>
        <v>6056.4846035767623</v>
      </c>
      <c r="P196" s="2">
        <v>0</v>
      </c>
      <c r="Q196" s="2">
        <v>0</v>
      </c>
      <c r="R196" s="3">
        <v>0</v>
      </c>
      <c r="S196" s="3">
        <v>0</v>
      </c>
      <c r="T196" s="3">
        <v>0</v>
      </c>
      <c r="U196" s="5">
        <v>0</v>
      </c>
      <c r="V196" s="5">
        <f t="shared" si="11"/>
        <v>0</v>
      </c>
    </row>
    <row r="197" spans="1:22" s="6" customFormat="1" ht="15" customHeight="1" x14ac:dyDescent="0.25">
      <c r="A197" s="1" t="s">
        <v>229</v>
      </c>
      <c r="B197" s="1" t="s">
        <v>30</v>
      </c>
      <c r="C197" s="2">
        <v>0</v>
      </c>
      <c r="D197" s="2">
        <v>0</v>
      </c>
      <c r="E197" s="3">
        <v>0</v>
      </c>
      <c r="F197" s="3">
        <v>0</v>
      </c>
      <c r="G197" s="2">
        <v>0</v>
      </c>
      <c r="H197" s="4">
        <f t="shared" si="9"/>
        <v>0</v>
      </c>
      <c r="I197" s="2">
        <v>0</v>
      </c>
      <c r="J197" s="2">
        <v>0</v>
      </c>
      <c r="K197" s="3">
        <v>0</v>
      </c>
      <c r="L197" s="3">
        <v>0</v>
      </c>
      <c r="M197" s="3">
        <v>0</v>
      </c>
      <c r="N197" s="2">
        <v>573.22</v>
      </c>
      <c r="O197" s="2">
        <f t="shared" si="10"/>
        <v>573.22</v>
      </c>
      <c r="P197" s="2">
        <v>0</v>
      </c>
      <c r="Q197" s="2">
        <v>0</v>
      </c>
      <c r="R197" s="3">
        <v>0</v>
      </c>
      <c r="S197" s="3">
        <v>0</v>
      </c>
      <c r="T197" s="3">
        <v>0</v>
      </c>
      <c r="U197" s="5">
        <v>0</v>
      </c>
      <c r="V197" s="5">
        <f t="shared" si="11"/>
        <v>0</v>
      </c>
    </row>
    <row r="198" spans="1:22" s="6" customFormat="1" ht="15" customHeight="1" x14ac:dyDescent="0.25">
      <c r="A198" s="1" t="s">
        <v>230</v>
      </c>
      <c r="B198" s="1" t="s">
        <v>30</v>
      </c>
      <c r="C198" s="2">
        <v>0</v>
      </c>
      <c r="D198" s="2">
        <v>0</v>
      </c>
      <c r="E198" s="3">
        <v>0</v>
      </c>
      <c r="F198" s="3">
        <v>0</v>
      </c>
      <c r="G198" s="2">
        <v>0</v>
      </c>
      <c r="H198" s="4">
        <f t="shared" si="9"/>
        <v>0</v>
      </c>
      <c r="I198" s="2">
        <v>0</v>
      </c>
      <c r="J198" s="2">
        <v>47576.650000000009</v>
      </c>
      <c r="K198" s="3">
        <v>130</v>
      </c>
      <c r="L198" s="3">
        <v>9328.6371159178125</v>
      </c>
      <c r="M198" s="3">
        <v>0</v>
      </c>
      <c r="N198" s="2">
        <v>0</v>
      </c>
      <c r="O198" s="2">
        <f t="shared" si="10"/>
        <v>57035.287115917818</v>
      </c>
      <c r="P198" s="2">
        <v>0</v>
      </c>
      <c r="Q198" s="2">
        <v>0</v>
      </c>
      <c r="R198" s="3">
        <v>0</v>
      </c>
      <c r="S198" s="3">
        <v>7083.41</v>
      </c>
      <c r="T198" s="3">
        <v>0</v>
      </c>
      <c r="U198" s="5">
        <v>0</v>
      </c>
      <c r="V198" s="5">
        <f t="shared" si="11"/>
        <v>7083.41</v>
      </c>
    </row>
    <row r="199" spans="1:22" s="6" customFormat="1" ht="15" customHeight="1" x14ac:dyDescent="0.25">
      <c r="A199" s="1" t="s">
        <v>231</v>
      </c>
      <c r="B199" s="1" t="s">
        <v>30</v>
      </c>
      <c r="C199" s="2">
        <v>0</v>
      </c>
      <c r="D199" s="2">
        <v>0</v>
      </c>
      <c r="E199" s="3">
        <v>0</v>
      </c>
      <c r="F199" s="3">
        <v>0</v>
      </c>
      <c r="G199" s="2">
        <v>0</v>
      </c>
      <c r="H199" s="4">
        <f t="shared" si="9"/>
        <v>0</v>
      </c>
      <c r="I199" s="2">
        <v>218655.46999999991</v>
      </c>
      <c r="J199" s="2">
        <v>458570.94000000012</v>
      </c>
      <c r="K199" s="3">
        <v>25461.931512991338</v>
      </c>
      <c r="L199" s="3">
        <v>63812.520000000004</v>
      </c>
      <c r="M199" s="3">
        <v>0</v>
      </c>
      <c r="N199" s="2">
        <v>10560.54</v>
      </c>
      <c r="O199" s="2">
        <f t="shared" si="10"/>
        <v>777061.4015129914</v>
      </c>
      <c r="P199" s="2">
        <v>0</v>
      </c>
      <c r="Q199" s="2">
        <v>0</v>
      </c>
      <c r="R199" s="3">
        <v>0</v>
      </c>
      <c r="S199" s="3">
        <v>0</v>
      </c>
      <c r="T199" s="3">
        <v>0</v>
      </c>
      <c r="U199" s="5">
        <v>0</v>
      </c>
      <c r="V199" s="5">
        <f t="shared" si="11"/>
        <v>0</v>
      </c>
    </row>
    <row r="200" spans="1:22" s="6" customFormat="1" ht="15" customHeight="1" x14ac:dyDescent="0.25">
      <c r="A200" s="1" t="s">
        <v>232</v>
      </c>
      <c r="B200" s="1" t="s">
        <v>30</v>
      </c>
      <c r="C200" s="2">
        <v>0</v>
      </c>
      <c r="D200" s="2">
        <v>0</v>
      </c>
      <c r="E200" s="3">
        <v>0</v>
      </c>
      <c r="F200" s="3">
        <v>0</v>
      </c>
      <c r="G200" s="2">
        <v>0</v>
      </c>
      <c r="H200" s="4">
        <f t="shared" si="9"/>
        <v>0</v>
      </c>
      <c r="I200" s="2">
        <v>0</v>
      </c>
      <c r="J200" s="2">
        <v>0</v>
      </c>
      <c r="K200" s="3">
        <v>0</v>
      </c>
      <c r="L200" s="3">
        <v>0</v>
      </c>
      <c r="M200" s="3">
        <v>0</v>
      </c>
      <c r="N200" s="2">
        <v>308.99</v>
      </c>
      <c r="O200" s="2">
        <f t="shared" si="10"/>
        <v>308.99</v>
      </c>
      <c r="P200" s="2">
        <v>0</v>
      </c>
      <c r="Q200" s="2">
        <v>0</v>
      </c>
      <c r="R200" s="3">
        <v>0</v>
      </c>
      <c r="S200" s="3">
        <v>0</v>
      </c>
      <c r="T200" s="3">
        <v>0</v>
      </c>
      <c r="U200" s="5">
        <v>0</v>
      </c>
      <c r="V200" s="5">
        <f t="shared" si="11"/>
        <v>0</v>
      </c>
    </row>
    <row r="201" spans="1:22" s="6" customFormat="1" ht="15" customHeight="1" x14ac:dyDescent="0.25">
      <c r="A201" s="1" t="s">
        <v>233</v>
      </c>
      <c r="B201" s="1" t="s">
        <v>30</v>
      </c>
      <c r="C201" s="2">
        <v>0</v>
      </c>
      <c r="D201" s="2">
        <v>0</v>
      </c>
      <c r="E201" s="3">
        <v>0</v>
      </c>
      <c r="F201" s="3">
        <v>0</v>
      </c>
      <c r="G201" s="2">
        <v>0</v>
      </c>
      <c r="H201" s="4">
        <f t="shared" si="9"/>
        <v>0</v>
      </c>
      <c r="I201" s="2">
        <v>30652.87999999999</v>
      </c>
      <c r="J201" s="2">
        <v>17671.999999999989</v>
      </c>
      <c r="K201" s="3">
        <v>0</v>
      </c>
      <c r="L201" s="3">
        <v>28034.48</v>
      </c>
      <c r="M201" s="3">
        <v>0</v>
      </c>
      <c r="N201" s="2">
        <v>615.33000000000004</v>
      </c>
      <c r="O201" s="2">
        <f t="shared" si="10"/>
        <v>76974.689999999973</v>
      </c>
      <c r="P201" s="2">
        <v>0</v>
      </c>
      <c r="Q201" s="2">
        <v>0</v>
      </c>
      <c r="R201" s="3">
        <v>0</v>
      </c>
      <c r="S201" s="3">
        <v>0</v>
      </c>
      <c r="T201" s="3">
        <v>0</v>
      </c>
      <c r="U201" s="5">
        <v>0</v>
      </c>
      <c r="V201" s="5">
        <f t="shared" si="11"/>
        <v>0</v>
      </c>
    </row>
    <row r="202" spans="1:22" s="6" customFormat="1" ht="15" customHeight="1" x14ac:dyDescent="0.25">
      <c r="A202" s="1" t="s">
        <v>234</v>
      </c>
      <c r="B202" s="1" t="s">
        <v>30</v>
      </c>
      <c r="C202" s="2">
        <v>0</v>
      </c>
      <c r="D202" s="2">
        <v>0</v>
      </c>
      <c r="E202" s="3">
        <v>0</v>
      </c>
      <c r="F202" s="3">
        <v>0</v>
      </c>
      <c r="G202" s="2">
        <v>0</v>
      </c>
      <c r="H202" s="4">
        <f t="shared" si="9"/>
        <v>0</v>
      </c>
      <c r="I202" s="2">
        <v>6249.98</v>
      </c>
      <c r="J202" s="2">
        <v>0</v>
      </c>
      <c r="K202" s="3">
        <v>0</v>
      </c>
      <c r="L202" s="3">
        <v>22696.26</v>
      </c>
      <c r="M202" s="3">
        <v>0</v>
      </c>
      <c r="N202" s="2">
        <v>9442.86</v>
      </c>
      <c r="O202" s="2">
        <f t="shared" si="10"/>
        <v>38389.1</v>
      </c>
      <c r="P202" s="2">
        <v>0</v>
      </c>
      <c r="Q202" s="2">
        <v>0</v>
      </c>
      <c r="R202" s="3">
        <v>0</v>
      </c>
      <c r="S202" s="3">
        <v>0</v>
      </c>
      <c r="T202" s="3">
        <v>0</v>
      </c>
      <c r="U202" s="5">
        <v>0</v>
      </c>
      <c r="V202" s="5">
        <f t="shared" si="11"/>
        <v>0</v>
      </c>
    </row>
    <row r="203" spans="1:22" s="6" customFormat="1" ht="15" customHeight="1" x14ac:dyDescent="0.25">
      <c r="A203" s="1" t="s">
        <v>235</v>
      </c>
      <c r="B203" s="1" t="s">
        <v>30</v>
      </c>
      <c r="C203" s="2">
        <v>0</v>
      </c>
      <c r="D203" s="2">
        <v>0</v>
      </c>
      <c r="E203" s="3">
        <v>0</v>
      </c>
      <c r="F203" s="3">
        <v>0</v>
      </c>
      <c r="G203" s="2">
        <v>0</v>
      </c>
      <c r="H203" s="4">
        <f t="shared" si="9"/>
        <v>0</v>
      </c>
      <c r="I203" s="2">
        <v>111955.95999999996</v>
      </c>
      <c r="J203" s="2">
        <v>34226.99</v>
      </c>
      <c r="K203" s="3">
        <v>0</v>
      </c>
      <c r="L203" s="3">
        <v>5254.0599999999995</v>
      </c>
      <c r="M203" s="3">
        <v>0</v>
      </c>
      <c r="N203" s="2">
        <v>10986.739999999998</v>
      </c>
      <c r="O203" s="2">
        <f t="shared" si="10"/>
        <v>162423.74999999994</v>
      </c>
      <c r="P203" s="2">
        <v>0</v>
      </c>
      <c r="Q203" s="2">
        <v>0</v>
      </c>
      <c r="R203" s="3">
        <v>0</v>
      </c>
      <c r="S203" s="3">
        <v>0</v>
      </c>
      <c r="T203" s="3">
        <v>0</v>
      </c>
      <c r="U203" s="5">
        <v>0</v>
      </c>
      <c r="V203" s="5">
        <f t="shared" si="11"/>
        <v>0</v>
      </c>
    </row>
    <row r="204" spans="1:22" s="6" customFormat="1" ht="15" customHeight="1" x14ac:dyDescent="0.25">
      <c r="A204" s="1" t="s">
        <v>236</v>
      </c>
      <c r="B204" s="1" t="s">
        <v>30</v>
      </c>
      <c r="C204" s="2">
        <v>0</v>
      </c>
      <c r="D204" s="2">
        <v>0</v>
      </c>
      <c r="E204" s="3">
        <v>0</v>
      </c>
      <c r="F204" s="3">
        <v>0</v>
      </c>
      <c r="G204" s="2">
        <v>0</v>
      </c>
      <c r="H204" s="4">
        <f t="shared" si="9"/>
        <v>0</v>
      </c>
      <c r="I204" s="2">
        <v>623428.09999999986</v>
      </c>
      <c r="J204" s="2">
        <v>259088.53999999943</v>
      </c>
      <c r="K204" s="3">
        <v>8849.9656929335542</v>
      </c>
      <c r="L204" s="3">
        <v>78604.040000000008</v>
      </c>
      <c r="M204" s="3">
        <v>0</v>
      </c>
      <c r="N204" s="2">
        <v>97009.43</v>
      </c>
      <c r="O204" s="2">
        <f t="shared" si="10"/>
        <v>1066980.0756929328</v>
      </c>
      <c r="P204" s="2">
        <v>0</v>
      </c>
      <c r="Q204" s="2">
        <v>0</v>
      </c>
      <c r="R204" s="3">
        <v>0</v>
      </c>
      <c r="S204" s="3">
        <v>0</v>
      </c>
      <c r="T204" s="3">
        <v>0</v>
      </c>
      <c r="U204" s="5">
        <v>0</v>
      </c>
      <c r="V204" s="5">
        <f t="shared" si="11"/>
        <v>0</v>
      </c>
    </row>
    <row r="205" spans="1:22" s="6" customFormat="1" ht="15" customHeight="1" x14ac:dyDescent="0.25">
      <c r="A205" s="1" t="s">
        <v>237</v>
      </c>
      <c r="B205" s="1" t="s">
        <v>30</v>
      </c>
      <c r="C205" s="2">
        <v>0</v>
      </c>
      <c r="D205" s="2">
        <v>0</v>
      </c>
      <c r="E205" s="3">
        <v>0</v>
      </c>
      <c r="F205" s="3">
        <v>0</v>
      </c>
      <c r="G205" s="2">
        <v>0</v>
      </c>
      <c r="H205" s="4">
        <f t="shared" si="9"/>
        <v>0</v>
      </c>
      <c r="I205" s="2">
        <v>45936.319999999985</v>
      </c>
      <c r="J205" s="2">
        <v>35993.670000000013</v>
      </c>
      <c r="K205" s="3">
        <v>5689.2636597429982</v>
      </c>
      <c r="L205" s="3">
        <v>14275.018463671249</v>
      </c>
      <c r="M205" s="3">
        <v>0</v>
      </c>
      <c r="N205" s="2">
        <v>2578.0299999999997</v>
      </c>
      <c r="O205" s="2">
        <f t="shared" si="10"/>
        <v>104472.30212341424</v>
      </c>
      <c r="P205" s="2">
        <v>0</v>
      </c>
      <c r="Q205" s="2">
        <v>0</v>
      </c>
      <c r="R205" s="3">
        <v>0</v>
      </c>
      <c r="S205" s="3">
        <v>0</v>
      </c>
      <c r="T205" s="3">
        <v>0</v>
      </c>
      <c r="U205" s="5">
        <v>0</v>
      </c>
      <c r="V205" s="5">
        <f t="shared" si="11"/>
        <v>0</v>
      </c>
    </row>
    <row r="206" spans="1:22" s="6" customFormat="1" ht="15" customHeight="1" x14ac:dyDescent="0.25">
      <c r="A206" s="1" t="s">
        <v>238</v>
      </c>
      <c r="B206" s="1" t="s">
        <v>30</v>
      </c>
      <c r="C206" s="2">
        <v>0</v>
      </c>
      <c r="D206" s="2">
        <v>0</v>
      </c>
      <c r="E206" s="3">
        <v>0</v>
      </c>
      <c r="F206" s="3">
        <v>0</v>
      </c>
      <c r="G206" s="2">
        <v>0</v>
      </c>
      <c r="H206" s="4">
        <f t="shared" si="9"/>
        <v>0</v>
      </c>
      <c r="I206" s="2">
        <v>45073.17</v>
      </c>
      <c r="J206" s="2">
        <v>0</v>
      </c>
      <c r="K206" s="3">
        <v>17447.075223211865</v>
      </c>
      <c r="L206" s="3">
        <v>4108.8500000000004</v>
      </c>
      <c r="M206" s="3">
        <v>0</v>
      </c>
      <c r="N206" s="2">
        <v>595.36</v>
      </c>
      <c r="O206" s="2">
        <f t="shared" si="10"/>
        <v>67224.455223211873</v>
      </c>
      <c r="P206" s="2">
        <v>340</v>
      </c>
      <c r="Q206" s="2">
        <v>0</v>
      </c>
      <c r="R206" s="3">
        <v>0</v>
      </c>
      <c r="S206" s="3">
        <v>0</v>
      </c>
      <c r="T206" s="3">
        <v>0</v>
      </c>
      <c r="U206" s="5">
        <v>0</v>
      </c>
      <c r="V206" s="5">
        <f t="shared" si="11"/>
        <v>340</v>
      </c>
    </row>
    <row r="207" spans="1:22" s="6" customFormat="1" ht="15" customHeight="1" x14ac:dyDescent="0.25">
      <c r="A207" s="1" t="s">
        <v>239</v>
      </c>
      <c r="B207" s="1" t="s">
        <v>30</v>
      </c>
      <c r="C207" s="2">
        <v>0</v>
      </c>
      <c r="D207" s="2">
        <v>0</v>
      </c>
      <c r="E207" s="3">
        <v>0</v>
      </c>
      <c r="F207" s="3">
        <v>0</v>
      </c>
      <c r="G207" s="2">
        <v>0</v>
      </c>
      <c r="H207" s="4">
        <f t="shared" si="9"/>
        <v>0</v>
      </c>
      <c r="I207" s="2">
        <v>324872.49999999988</v>
      </c>
      <c r="J207" s="2">
        <v>68971.789999999994</v>
      </c>
      <c r="K207" s="3">
        <v>0</v>
      </c>
      <c r="L207" s="3">
        <v>130923.08</v>
      </c>
      <c r="M207" s="3">
        <v>0</v>
      </c>
      <c r="N207" s="2">
        <v>33814.94</v>
      </c>
      <c r="O207" s="2">
        <f t="shared" si="10"/>
        <v>558582.30999999982</v>
      </c>
      <c r="P207" s="2">
        <v>0</v>
      </c>
      <c r="Q207" s="2">
        <v>0</v>
      </c>
      <c r="R207" s="3">
        <v>0</v>
      </c>
      <c r="S207" s="3">
        <v>0</v>
      </c>
      <c r="T207" s="3">
        <v>0</v>
      </c>
      <c r="U207" s="5">
        <v>0</v>
      </c>
      <c r="V207" s="5">
        <f t="shared" si="11"/>
        <v>0</v>
      </c>
    </row>
    <row r="208" spans="1:22" s="6" customFormat="1" ht="15" customHeight="1" x14ac:dyDescent="0.25">
      <c r="A208" s="1" t="s">
        <v>240</v>
      </c>
      <c r="B208" s="1" t="s">
        <v>30</v>
      </c>
      <c r="C208" s="2">
        <v>0</v>
      </c>
      <c r="D208" s="2">
        <v>0</v>
      </c>
      <c r="E208" s="3">
        <v>0</v>
      </c>
      <c r="F208" s="3">
        <v>0</v>
      </c>
      <c r="G208" s="2">
        <v>0</v>
      </c>
      <c r="H208" s="4">
        <f t="shared" si="9"/>
        <v>0</v>
      </c>
      <c r="I208" s="2">
        <v>15344.509999999987</v>
      </c>
      <c r="J208" s="2">
        <v>0</v>
      </c>
      <c r="K208" s="3">
        <v>0</v>
      </c>
      <c r="L208" s="3">
        <v>1774.5</v>
      </c>
      <c r="M208" s="3">
        <v>0</v>
      </c>
      <c r="N208" s="2">
        <v>1222.46</v>
      </c>
      <c r="O208" s="2">
        <f t="shared" si="10"/>
        <v>18341.469999999987</v>
      </c>
      <c r="P208" s="2">
        <v>0</v>
      </c>
      <c r="Q208" s="2">
        <v>0</v>
      </c>
      <c r="R208" s="3">
        <v>0</v>
      </c>
      <c r="S208" s="3">
        <v>0</v>
      </c>
      <c r="T208" s="3">
        <v>0</v>
      </c>
      <c r="U208" s="5">
        <v>0</v>
      </c>
      <c r="V208" s="5">
        <f t="shared" si="11"/>
        <v>0</v>
      </c>
    </row>
    <row r="209" spans="1:22" s="6" customFormat="1" ht="15" customHeight="1" x14ac:dyDescent="0.25">
      <c r="A209" s="1" t="s">
        <v>241</v>
      </c>
      <c r="B209" s="1" t="s">
        <v>30</v>
      </c>
      <c r="C209" s="2">
        <v>0</v>
      </c>
      <c r="D209" s="2">
        <v>0</v>
      </c>
      <c r="E209" s="3">
        <v>0</v>
      </c>
      <c r="F209" s="3">
        <v>0</v>
      </c>
      <c r="G209" s="2">
        <v>0</v>
      </c>
      <c r="H209" s="4">
        <f t="shared" si="9"/>
        <v>0</v>
      </c>
      <c r="I209" s="2">
        <v>63152.849999999977</v>
      </c>
      <c r="J209" s="2">
        <v>18580.640000000007</v>
      </c>
      <c r="K209" s="3">
        <v>0</v>
      </c>
      <c r="L209" s="3">
        <v>16798.870000000003</v>
      </c>
      <c r="M209" s="3">
        <v>0</v>
      </c>
      <c r="N209" s="2">
        <v>366.21999999999997</v>
      </c>
      <c r="O209" s="2">
        <f t="shared" si="10"/>
        <v>98898.579999999987</v>
      </c>
      <c r="P209" s="2">
        <v>0</v>
      </c>
      <c r="Q209" s="2">
        <v>0</v>
      </c>
      <c r="R209" s="3">
        <v>0</v>
      </c>
      <c r="S209" s="3">
        <v>0</v>
      </c>
      <c r="T209" s="3">
        <v>0</v>
      </c>
      <c r="U209" s="5">
        <v>0</v>
      </c>
      <c r="V209" s="5">
        <f t="shared" si="11"/>
        <v>0</v>
      </c>
    </row>
    <row r="210" spans="1:22" s="6" customFormat="1" ht="15" customHeight="1" x14ac:dyDescent="0.25">
      <c r="A210" s="1" t="s">
        <v>242</v>
      </c>
      <c r="B210" s="1" t="s">
        <v>30</v>
      </c>
      <c r="C210" s="2">
        <v>0</v>
      </c>
      <c r="D210" s="2">
        <v>0</v>
      </c>
      <c r="E210" s="3">
        <v>0</v>
      </c>
      <c r="F210" s="3">
        <v>0</v>
      </c>
      <c r="G210" s="2">
        <v>0</v>
      </c>
      <c r="H210" s="4">
        <f t="shared" si="9"/>
        <v>0</v>
      </c>
      <c r="I210" s="2">
        <v>36531.189999999995</v>
      </c>
      <c r="J210" s="2">
        <v>0</v>
      </c>
      <c r="K210" s="3">
        <v>0</v>
      </c>
      <c r="L210" s="3">
        <v>2638.7599999999998</v>
      </c>
      <c r="M210" s="3">
        <v>0</v>
      </c>
      <c r="N210" s="2">
        <v>93.18</v>
      </c>
      <c r="O210" s="2">
        <f t="shared" si="10"/>
        <v>39263.129999999997</v>
      </c>
      <c r="P210" s="2">
        <v>0</v>
      </c>
      <c r="Q210" s="2">
        <v>0</v>
      </c>
      <c r="R210" s="3">
        <v>0</v>
      </c>
      <c r="S210" s="3">
        <v>0</v>
      </c>
      <c r="T210" s="3">
        <v>0</v>
      </c>
      <c r="U210" s="5">
        <v>0</v>
      </c>
      <c r="V210" s="5">
        <f t="shared" si="11"/>
        <v>0</v>
      </c>
    </row>
    <row r="211" spans="1:22" s="6" customFormat="1" ht="15" customHeight="1" x14ac:dyDescent="0.25">
      <c r="A211" s="1" t="s">
        <v>243</v>
      </c>
      <c r="B211" s="1" t="s">
        <v>30</v>
      </c>
      <c r="C211" s="2">
        <v>0</v>
      </c>
      <c r="D211" s="2">
        <v>0</v>
      </c>
      <c r="E211" s="3">
        <v>0</v>
      </c>
      <c r="F211" s="3">
        <v>0</v>
      </c>
      <c r="G211" s="2">
        <v>0</v>
      </c>
      <c r="H211" s="4">
        <f t="shared" si="9"/>
        <v>0</v>
      </c>
      <c r="I211" s="2">
        <v>15724.15</v>
      </c>
      <c r="J211" s="2">
        <v>0</v>
      </c>
      <c r="K211" s="3">
        <v>0</v>
      </c>
      <c r="L211" s="3">
        <v>13922.66</v>
      </c>
      <c r="M211" s="3">
        <v>0</v>
      </c>
      <c r="N211" s="2">
        <v>0</v>
      </c>
      <c r="O211" s="2">
        <f t="shared" si="10"/>
        <v>29646.809999999998</v>
      </c>
      <c r="P211" s="2">
        <v>0</v>
      </c>
      <c r="Q211" s="2">
        <v>0</v>
      </c>
      <c r="R211" s="3">
        <v>0</v>
      </c>
      <c r="S211" s="3">
        <v>0</v>
      </c>
      <c r="T211" s="3">
        <v>0</v>
      </c>
      <c r="U211" s="5">
        <v>0</v>
      </c>
      <c r="V211" s="5">
        <f t="shared" si="11"/>
        <v>0</v>
      </c>
    </row>
    <row r="212" spans="1:22" s="6" customFormat="1" ht="15" customHeight="1" x14ac:dyDescent="0.25">
      <c r="A212" s="6" t="s">
        <v>27</v>
      </c>
      <c r="B212" s="6" t="s">
        <v>30</v>
      </c>
      <c r="C212" s="2">
        <v>0</v>
      </c>
      <c r="D212" s="2">
        <v>0</v>
      </c>
      <c r="E212" s="5">
        <v>0</v>
      </c>
      <c r="F212" s="5">
        <v>0</v>
      </c>
      <c r="G212" s="2">
        <v>0</v>
      </c>
      <c r="H212" s="4">
        <f t="shared" si="9"/>
        <v>0</v>
      </c>
      <c r="I212" s="2">
        <v>41293.199999999983</v>
      </c>
      <c r="J212" s="2">
        <v>0</v>
      </c>
      <c r="K212" s="5">
        <v>0</v>
      </c>
      <c r="L212" s="5">
        <v>0</v>
      </c>
      <c r="M212" s="5">
        <v>0</v>
      </c>
      <c r="N212" s="2">
        <v>0</v>
      </c>
      <c r="O212" s="2">
        <f t="shared" si="10"/>
        <v>41293.199999999983</v>
      </c>
      <c r="P212" s="2">
        <v>0</v>
      </c>
      <c r="Q212" s="2">
        <v>0</v>
      </c>
      <c r="R212" s="5">
        <v>0</v>
      </c>
      <c r="S212" s="5">
        <v>0</v>
      </c>
      <c r="T212" s="5">
        <v>0</v>
      </c>
      <c r="U212" s="5">
        <v>0</v>
      </c>
      <c r="V212" s="5">
        <f t="shared" si="11"/>
        <v>0</v>
      </c>
    </row>
    <row r="213" spans="1:22" s="6" customFormat="1" ht="15" customHeight="1" x14ac:dyDescent="0.25">
      <c r="A213" s="6" t="s">
        <v>26</v>
      </c>
      <c r="B213" s="6" t="s">
        <v>30</v>
      </c>
      <c r="C213" s="2">
        <v>0</v>
      </c>
      <c r="D213" s="2">
        <v>0</v>
      </c>
      <c r="E213" s="5">
        <v>0</v>
      </c>
      <c r="F213" s="5">
        <v>0</v>
      </c>
      <c r="G213" s="2">
        <v>0</v>
      </c>
      <c r="H213" s="4">
        <f t="shared" si="9"/>
        <v>0</v>
      </c>
      <c r="I213" s="2">
        <v>25119.439999999995</v>
      </c>
      <c r="J213" s="2">
        <v>0</v>
      </c>
      <c r="K213" s="5">
        <v>0</v>
      </c>
      <c r="L213" s="5">
        <v>0</v>
      </c>
      <c r="M213" s="5">
        <v>0</v>
      </c>
      <c r="N213" s="2">
        <v>0</v>
      </c>
      <c r="O213" s="2">
        <f t="shared" si="10"/>
        <v>25119.439999999995</v>
      </c>
      <c r="P213" s="2">
        <v>0</v>
      </c>
      <c r="Q213" s="2">
        <v>0</v>
      </c>
      <c r="R213" s="5">
        <v>0</v>
      </c>
      <c r="S213" s="5">
        <v>0</v>
      </c>
      <c r="T213" s="5">
        <v>0</v>
      </c>
      <c r="U213" s="5">
        <v>0</v>
      </c>
      <c r="V213" s="5">
        <f t="shared" si="11"/>
        <v>0</v>
      </c>
    </row>
    <row r="214" spans="1:22" s="6" customFormat="1" ht="15" customHeight="1" x14ac:dyDescent="0.25">
      <c r="A214" s="1" t="s">
        <v>244</v>
      </c>
      <c r="B214" s="1" t="s">
        <v>30</v>
      </c>
      <c r="C214" s="2">
        <v>0</v>
      </c>
      <c r="D214" s="2">
        <v>0</v>
      </c>
      <c r="E214" s="3">
        <v>0</v>
      </c>
      <c r="F214" s="3">
        <v>0</v>
      </c>
      <c r="G214" s="2">
        <v>0</v>
      </c>
      <c r="H214" s="4">
        <f t="shared" si="9"/>
        <v>0</v>
      </c>
      <c r="I214" s="2">
        <v>23895.079999999987</v>
      </c>
      <c r="J214" s="2">
        <v>0</v>
      </c>
      <c r="K214" s="3">
        <v>0</v>
      </c>
      <c r="L214" s="3">
        <v>0</v>
      </c>
      <c r="M214" s="3">
        <v>0</v>
      </c>
      <c r="N214" s="2">
        <v>0</v>
      </c>
      <c r="O214" s="2">
        <f t="shared" si="10"/>
        <v>23895.079999999987</v>
      </c>
      <c r="P214" s="2">
        <v>0</v>
      </c>
      <c r="Q214" s="2">
        <v>0</v>
      </c>
      <c r="R214" s="3">
        <v>0</v>
      </c>
      <c r="S214" s="3">
        <v>0</v>
      </c>
      <c r="T214" s="3">
        <v>0</v>
      </c>
      <c r="U214" s="5">
        <v>0</v>
      </c>
      <c r="V214" s="5">
        <f t="shared" si="11"/>
        <v>0</v>
      </c>
    </row>
    <row r="215" spans="1:22" s="6" customFormat="1" ht="15" customHeight="1" x14ac:dyDescent="0.25">
      <c r="A215" s="1" t="s">
        <v>245</v>
      </c>
      <c r="B215" s="1" t="s">
        <v>30</v>
      </c>
      <c r="C215" s="2">
        <v>0</v>
      </c>
      <c r="D215" s="2">
        <v>0</v>
      </c>
      <c r="E215" s="3">
        <v>0</v>
      </c>
      <c r="F215" s="3">
        <v>0</v>
      </c>
      <c r="G215" s="2">
        <v>0</v>
      </c>
      <c r="H215" s="4">
        <f t="shared" si="9"/>
        <v>0</v>
      </c>
      <c r="I215" s="2">
        <v>42548.549999999981</v>
      </c>
      <c r="J215" s="2">
        <v>0</v>
      </c>
      <c r="K215" s="3">
        <v>12137.095807451731</v>
      </c>
      <c r="L215" s="3">
        <v>10686.16</v>
      </c>
      <c r="M215" s="3">
        <v>0</v>
      </c>
      <c r="N215" s="2">
        <v>125.6</v>
      </c>
      <c r="O215" s="2">
        <f t="shared" si="10"/>
        <v>65497.405807451716</v>
      </c>
      <c r="P215" s="2">
        <v>170</v>
      </c>
      <c r="Q215" s="2">
        <v>0</v>
      </c>
      <c r="R215" s="3">
        <v>0</v>
      </c>
      <c r="S215" s="3">
        <v>0</v>
      </c>
      <c r="T215" s="3">
        <v>0</v>
      </c>
      <c r="U215" s="5">
        <v>0</v>
      </c>
      <c r="V215" s="5">
        <f t="shared" si="11"/>
        <v>170</v>
      </c>
    </row>
    <row r="216" spans="1:22" s="6" customFormat="1" ht="15" customHeight="1" x14ac:dyDescent="0.25">
      <c r="A216" s="1" t="s">
        <v>246</v>
      </c>
      <c r="B216" s="1" t="s">
        <v>30</v>
      </c>
      <c r="C216" s="2">
        <v>0</v>
      </c>
      <c r="D216" s="2">
        <v>0</v>
      </c>
      <c r="E216" s="3">
        <v>0</v>
      </c>
      <c r="F216" s="3">
        <v>0</v>
      </c>
      <c r="G216" s="2">
        <v>0</v>
      </c>
      <c r="H216" s="4">
        <f t="shared" si="9"/>
        <v>0</v>
      </c>
      <c r="I216" s="2">
        <v>0</v>
      </c>
      <c r="J216" s="2">
        <v>80531.939999999988</v>
      </c>
      <c r="K216" s="3">
        <v>4154</v>
      </c>
      <c r="L216" s="3">
        <v>74960.78</v>
      </c>
      <c r="M216" s="3">
        <v>0</v>
      </c>
      <c r="N216" s="2">
        <v>651.82999999999993</v>
      </c>
      <c r="O216" s="2">
        <f t="shared" si="10"/>
        <v>160298.54999999996</v>
      </c>
      <c r="P216" s="2">
        <v>0</v>
      </c>
      <c r="Q216" s="2">
        <v>0</v>
      </c>
      <c r="R216" s="3">
        <v>0</v>
      </c>
      <c r="S216" s="3">
        <v>0</v>
      </c>
      <c r="T216" s="3">
        <v>0</v>
      </c>
      <c r="U216" s="5">
        <v>0</v>
      </c>
      <c r="V216" s="5">
        <f t="shared" si="11"/>
        <v>0</v>
      </c>
    </row>
    <row r="217" spans="1:22" s="6" customFormat="1" ht="15" customHeight="1" x14ac:dyDescent="0.25">
      <c r="A217" s="1" t="s">
        <v>247</v>
      </c>
      <c r="B217" s="1" t="s">
        <v>30</v>
      </c>
      <c r="C217" s="2">
        <v>0</v>
      </c>
      <c r="D217" s="2">
        <v>0</v>
      </c>
      <c r="E217" s="3">
        <v>0</v>
      </c>
      <c r="F217" s="3">
        <v>0</v>
      </c>
      <c r="G217" s="2">
        <v>0</v>
      </c>
      <c r="H217" s="4">
        <f t="shared" si="9"/>
        <v>0</v>
      </c>
      <c r="I217" s="2">
        <v>0</v>
      </c>
      <c r="J217" s="2">
        <v>0</v>
      </c>
      <c r="K217" s="3">
        <v>1389.8892636065825</v>
      </c>
      <c r="L217" s="3">
        <v>4233.08</v>
      </c>
      <c r="M217" s="3">
        <v>0</v>
      </c>
      <c r="N217" s="2">
        <v>132</v>
      </c>
      <c r="O217" s="2">
        <f t="shared" si="10"/>
        <v>5754.9692636065829</v>
      </c>
      <c r="P217" s="2">
        <v>0</v>
      </c>
      <c r="Q217" s="2">
        <v>0</v>
      </c>
      <c r="R217" s="3">
        <v>0</v>
      </c>
      <c r="S217" s="3">
        <v>0</v>
      </c>
      <c r="T217" s="3">
        <v>0</v>
      </c>
      <c r="U217" s="5">
        <v>0</v>
      </c>
      <c r="V217" s="5">
        <f t="shared" si="11"/>
        <v>0</v>
      </c>
    </row>
    <row r="218" spans="1:22" s="6" customFormat="1" ht="15" customHeight="1" x14ac:dyDescent="0.25">
      <c r="A218" s="1" t="s">
        <v>248</v>
      </c>
      <c r="B218" s="1" t="s">
        <v>30</v>
      </c>
      <c r="C218" s="2">
        <v>0</v>
      </c>
      <c r="D218" s="2">
        <v>0</v>
      </c>
      <c r="E218" s="3">
        <v>0</v>
      </c>
      <c r="F218" s="3">
        <v>0</v>
      </c>
      <c r="G218" s="2">
        <v>0</v>
      </c>
      <c r="H218" s="4">
        <f t="shared" si="9"/>
        <v>0</v>
      </c>
      <c r="I218" s="2">
        <v>0</v>
      </c>
      <c r="J218" s="2">
        <v>0</v>
      </c>
      <c r="K218" s="3">
        <v>0</v>
      </c>
      <c r="L218" s="3">
        <v>0</v>
      </c>
      <c r="M218" s="3">
        <v>0</v>
      </c>
      <c r="N218" s="2">
        <v>81.56</v>
      </c>
      <c r="O218" s="2">
        <f t="shared" si="10"/>
        <v>81.56</v>
      </c>
      <c r="P218" s="2">
        <v>0</v>
      </c>
      <c r="Q218" s="2">
        <v>0</v>
      </c>
      <c r="R218" s="3">
        <v>0</v>
      </c>
      <c r="S218" s="3">
        <v>0</v>
      </c>
      <c r="T218" s="3">
        <v>0</v>
      </c>
      <c r="U218" s="5">
        <v>0</v>
      </c>
      <c r="V218" s="5">
        <f t="shared" si="11"/>
        <v>0</v>
      </c>
    </row>
    <row r="219" spans="1:22" s="6" customFormat="1" ht="15" customHeight="1" x14ac:dyDescent="0.25">
      <c r="A219" s="1" t="s">
        <v>249</v>
      </c>
      <c r="B219" s="1" t="s">
        <v>30</v>
      </c>
      <c r="C219" s="2">
        <v>0</v>
      </c>
      <c r="D219" s="2">
        <v>0</v>
      </c>
      <c r="E219" s="3">
        <v>0</v>
      </c>
      <c r="F219" s="3">
        <v>0</v>
      </c>
      <c r="G219" s="2">
        <v>0</v>
      </c>
      <c r="H219" s="4">
        <f t="shared" si="9"/>
        <v>0</v>
      </c>
      <c r="I219" s="2">
        <v>0</v>
      </c>
      <c r="J219" s="2">
        <v>0</v>
      </c>
      <c r="K219" s="3">
        <v>0</v>
      </c>
      <c r="L219" s="3">
        <v>429.53</v>
      </c>
      <c r="M219" s="3">
        <v>0</v>
      </c>
      <c r="N219" s="2">
        <v>6.93</v>
      </c>
      <c r="O219" s="2">
        <f t="shared" si="10"/>
        <v>436.46</v>
      </c>
      <c r="P219" s="2">
        <v>0</v>
      </c>
      <c r="Q219" s="2">
        <v>0</v>
      </c>
      <c r="R219" s="3">
        <v>0</v>
      </c>
      <c r="S219" s="3">
        <v>0</v>
      </c>
      <c r="T219" s="3">
        <v>0</v>
      </c>
      <c r="U219" s="5">
        <v>0</v>
      </c>
      <c r="V219" s="5">
        <f t="shared" si="11"/>
        <v>0</v>
      </c>
    </row>
    <row r="220" spans="1:22" s="6" customFormat="1" ht="15" customHeight="1" x14ac:dyDescent="0.25">
      <c r="A220" s="1" t="s">
        <v>250</v>
      </c>
      <c r="B220" s="1" t="s">
        <v>30</v>
      </c>
      <c r="C220" s="2">
        <v>0</v>
      </c>
      <c r="D220" s="2">
        <v>0</v>
      </c>
      <c r="E220" s="3">
        <v>0</v>
      </c>
      <c r="F220" s="3">
        <v>0</v>
      </c>
      <c r="G220" s="2">
        <v>0</v>
      </c>
      <c r="H220" s="4">
        <f t="shared" si="9"/>
        <v>0</v>
      </c>
      <c r="I220" s="2">
        <v>0</v>
      </c>
      <c r="J220" s="2">
        <v>0</v>
      </c>
      <c r="K220" s="3">
        <v>0</v>
      </c>
      <c r="L220" s="3">
        <v>9069.7799999999988</v>
      </c>
      <c r="M220" s="3">
        <v>0</v>
      </c>
      <c r="N220" s="2">
        <v>2617.9300000000003</v>
      </c>
      <c r="O220" s="2">
        <f t="shared" si="10"/>
        <v>11687.71</v>
      </c>
      <c r="P220" s="2">
        <v>0</v>
      </c>
      <c r="Q220" s="2">
        <v>0</v>
      </c>
      <c r="R220" s="3">
        <v>0</v>
      </c>
      <c r="S220" s="3">
        <v>0</v>
      </c>
      <c r="T220" s="3">
        <v>0</v>
      </c>
      <c r="U220" s="5">
        <v>0</v>
      </c>
      <c r="V220" s="5">
        <f t="shared" si="11"/>
        <v>0</v>
      </c>
    </row>
    <row r="221" spans="1:22" s="6" customFormat="1" ht="15" customHeight="1" x14ac:dyDescent="0.25">
      <c r="A221" s="1" t="s">
        <v>251</v>
      </c>
      <c r="B221" s="1" t="s">
        <v>30</v>
      </c>
      <c r="C221" s="2">
        <v>0</v>
      </c>
      <c r="D221" s="2">
        <v>0</v>
      </c>
      <c r="E221" s="3">
        <v>0</v>
      </c>
      <c r="F221" s="3">
        <v>0</v>
      </c>
      <c r="G221" s="2">
        <v>0</v>
      </c>
      <c r="H221" s="4">
        <f t="shared" si="9"/>
        <v>0</v>
      </c>
      <c r="I221" s="2">
        <v>0</v>
      </c>
      <c r="J221" s="2">
        <v>62891.130000000026</v>
      </c>
      <c r="K221" s="3">
        <v>0</v>
      </c>
      <c r="L221" s="3">
        <v>4502.99</v>
      </c>
      <c r="M221" s="3">
        <v>0</v>
      </c>
      <c r="N221" s="2">
        <v>640.07000000000005</v>
      </c>
      <c r="O221" s="2">
        <f t="shared" si="10"/>
        <v>68034.190000000031</v>
      </c>
      <c r="P221" s="2">
        <v>0</v>
      </c>
      <c r="Q221" s="2">
        <v>0</v>
      </c>
      <c r="R221" s="3">
        <v>0</v>
      </c>
      <c r="S221" s="3">
        <v>0</v>
      </c>
      <c r="T221" s="3">
        <v>0</v>
      </c>
      <c r="U221" s="5">
        <v>0</v>
      </c>
      <c r="V221" s="5">
        <f t="shared" si="11"/>
        <v>0</v>
      </c>
    </row>
    <row r="222" spans="1:22" s="6" customFormat="1" ht="15" customHeight="1" x14ac:dyDescent="0.25">
      <c r="A222" s="1" t="s">
        <v>252</v>
      </c>
      <c r="B222" s="1" t="s">
        <v>30</v>
      </c>
      <c r="C222" s="2">
        <v>0</v>
      </c>
      <c r="D222" s="2">
        <v>0</v>
      </c>
      <c r="E222" s="3">
        <v>0</v>
      </c>
      <c r="F222" s="3">
        <v>0</v>
      </c>
      <c r="G222" s="2">
        <v>0</v>
      </c>
      <c r="H222" s="4">
        <f t="shared" si="9"/>
        <v>0</v>
      </c>
      <c r="I222" s="2">
        <v>0</v>
      </c>
      <c r="J222" s="2">
        <v>154561.13999999981</v>
      </c>
      <c r="K222" s="3">
        <v>0</v>
      </c>
      <c r="L222" s="3">
        <v>21215.739999999998</v>
      </c>
      <c r="M222" s="3">
        <v>0</v>
      </c>
      <c r="N222" s="2">
        <v>9335.7699999999986</v>
      </c>
      <c r="O222" s="2">
        <f t="shared" si="10"/>
        <v>185112.64999999979</v>
      </c>
      <c r="P222" s="2">
        <v>0</v>
      </c>
      <c r="Q222" s="2">
        <v>0</v>
      </c>
      <c r="R222" s="3">
        <v>0</v>
      </c>
      <c r="S222" s="3">
        <v>0</v>
      </c>
      <c r="T222" s="3">
        <v>0</v>
      </c>
      <c r="U222" s="5">
        <v>0</v>
      </c>
      <c r="V222" s="5">
        <f t="shared" si="11"/>
        <v>0</v>
      </c>
    </row>
    <row r="223" spans="1:22" s="6" customFormat="1" ht="15" customHeight="1" x14ac:dyDescent="0.25">
      <c r="A223" s="1" t="s">
        <v>253</v>
      </c>
      <c r="B223" s="1" t="s">
        <v>30</v>
      </c>
      <c r="C223" s="2">
        <v>0</v>
      </c>
      <c r="D223" s="2">
        <v>0</v>
      </c>
      <c r="E223" s="3">
        <v>0</v>
      </c>
      <c r="F223" s="3">
        <v>0</v>
      </c>
      <c r="G223" s="2">
        <v>0</v>
      </c>
      <c r="H223" s="4">
        <f t="shared" si="9"/>
        <v>0</v>
      </c>
      <c r="I223" s="2">
        <v>0</v>
      </c>
      <c r="J223" s="2">
        <v>96330.650000000009</v>
      </c>
      <c r="K223" s="3">
        <v>0</v>
      </c>
      <c r="L223" s="3">
        <v>12342.93</v>
      </c>
      <c r="M223" s="3">
        <v>0</v>
      </c>
      <c r="N223" s="2">
        <v>1544.64</v>
      </c>
      <c r="O223" s="2">
        <f t="shared" si="10"/>
        <v>110218.22000000002</v>
      </c>
      <c r="P223" s="2">
        <v>0</v>
      </c>
      <c r="Q223" s="2">
        <v>0</v>
      </c>
      <c r="R223" s="3">
        <v>0</v>
      </c>
      <c r="S223" s="3">
        <v>0</v>
      </c>
      <c r="T223" s="3">
        <v>0</v>
      </c>
      <c r="U223" s="5">
        <v>0</v>
      </c>
      <c r="V223" s="5">
        <f t="shared" si="11"/>
        <v>0</v>
      </c>
    </row>
    <row r="224" spans="1:22" s="6" customFormat="1" ht="15" customHeight="1" x14ac:dyDescent="0.25">
      <c r="A224" s="1" t="s">
        <v>254</v>
      </c>
      <c r="B224" s="1" t="s">
        <v>30</v>
      </c>
      <c r="C224" s="2">
        <v>0</v>
      </c>
      <c r="D224" s="2">
        <v>0</v>
      </c>
      <c r="E224" s="3">
        <v>0</v>
      </c>
      <c r="F224" s="3">
        <v>0</v>
      </c>
      <c r="G224" s="2">
        <v>0</v>
      </c>
      <c r="H224" s="4">
        <f t="shared" si="9"/>
        <v>0</v>
      </c>
      <c r="I224" s="2">
        <v>0</v>
      </c>
      <c r="J224" s="2">
        <v>56933.629999999976</v>
      </c>
      <c r="K224" s="3">
        <v>0</v>
      </c>
      <c r="L224" s="3">
        <v>5359.7800000000007</v>
      </c>
      <c r="M224" s="3">
        <v>0</v>
      </c>
      <c r="N224" s="2">
        <v>2528.42</v>
      </c>
      <c r="O224" s="2">
        <f t="shared" si="10"/>
        <v>64821.829999999973</v>
      </c>
      <c r="P224" s="2">
        <v>0</v>
      </c>
      <c r="Q224" s="2">
        <v>0</v>
      </c>
      <c r="R224" s="3">
        <v>0</v>
      </c>
      <c r="S224" s="3">
        <v>0</v>
      </c>
      <c r="T224" s="3">
        <v>0</v>
      </c>
      <c r="U224" s="5">
        <v>0</v>
      </c>
      <c r="V224" s="5">
        <f t="shared" si="11"/>
        <v>0</v>
      </c>
    </row>
    <row r="225" spans="1:22" s="6" customFormat="1" ht="15" customHeight="1" x14ac:dyDescent="0.25">
      <c r="A225" s="1" t="s">
        <v>255</v>
      </c>
      <c r="B225" s="1" t="s">
        <v>30</v>
      </c>
      <c r="C225" s="2">
        <v>0</v>
      </c>
      <c r="D225" s="2">
        <v>0</v>
      </c>
      <c r="E225" s="3">
        <v>0</v>
      </c>
      <c r="F225" s="3">
        <v>0</v>
      </c>
      <c r="G225" s="2">
        <v>0</v>
      </c>
      <c r="H225" s="4">
        <f t="shared" si="9"/>
        <v>0</v>
      </c>
      <c r="I225" s="2">
        <v>0</v>
      </c>
      <c r="J225" s="2">
        <v>46179.950000000019</v>
      </c>
      <c r="K225" s="3">
        <v>0</v>
      </c>
      <c r="L225" s="3">
        <v>4334.78</v>
      </c>
      <c r="M225" s="3">
        <v>0</v>
      </c>
      <c r="N225" s="2">
        <v>822.78</v>
      </c>
      <c r="O225" s="2">
        <f t="shared" si="10"/>
        <v>51337.510000000017</v>
      </c>
      <c r="P225" s="2">
        <v>0</v>
      </c>
      <c r="Q225" s="2">
        <v>0</v>
      </c>
      <c r="R225" s="3">
        <v>0</v>
      </c>
      <c r="S225" s="3">
        <v>0</v>
      </c>
      <c r="T225" s="3">
        <v>0</v>
      </c>
      <c r="U225" s="5">
        <v>0</v>
      </c>
      <c r="V225" s="5">
        <f t="shared" si="11"/>
        <v>0</v>
      </c>
    </row>
    <row r="226" spans="1:22" s="6" customFormat="1" ht="15" customHeight="1" x14ac:dyDescent="0.25">
      <c r="A226" s="1" t="s">
        <v>256</v>
      </c>
      <c r="B226" s="1" t="s">
        <v>30</v>
      </c>
      <c r="C226" s="2">
        <v>0</v>
      </c>
      <c r="D226" s="2">
        <v>0</v>
      </c>
      <c r="E226" s="3">
        <v>0</v>
      </c>
      <c r="F226" s="3">
        <v>0</v>
      </c>
      <c r="G226" s="2">
        <v>0</v>
      </c>
      <c r="H226" s="4">
        <f t="shared" si="9"/>
        <v>0</v>
      </c>
      <c r="I226" s="2">
        <v>0</v>
      </c>
      <c r="J226" s="2">
        <v>29300.110000000022</v>
      </c>
      <c r="K226" s="3">
        <v>0</v>
      </c>
      <c r="L226" s="3">
        <v>1992.5542318356256</v>
      </c>
      <c r="M226" s="3">
        <v>0</v>
      </c>
      <c r="N226" s="2">
        <v>1160.83</v>
      </c>
      <c r="O226" s="2">
        <f t="shared" si="10"/>
        <v>32453.494231835648</v>
      </c>
      <c r="P226" s="2">
        <v>0</v>
      </c>
      <c r="Q226" s="2">
        <v>0</v>
      </c>
      <c r="R226" s="3">
        <v>0</v>
      </c>
      <c r="S226" s="3">
        <v>0</v>
      </c>
      <c r="T226" s="3">
        <v>0</v>
      </c>
      <c r="U226" s="5">
        <v>0</v>
      </c>
      <c r="V226" s="5">
        <f t="shared" si="11"/>
        <v>0</v>
      </c>
    </row>
    <row r="227" spans="1:22" s="6" customFormat="1" ht="15" customHeight="1" x14ac:dyDescent="0.25">
      <c r="A227" s="1" t="s">
        <v>257</v>
      </c>
      <c r="B227" s="1" t="s">
        <v>30</v>
      </c>
      <c r="C227" s="2">
        <v>0</v>
      </c>
      <c r="D227" s="2">
        <v>0</v>
      </c>
      <c r="E227" s="3">
        <v>0</v>
      </c>
      <c r="F227" s="3">
        <v>0</v>
      </c>
      <c r="G227" s="2">
        <v>0</v>
      </c>
      <c r="H227" s="4">
        <f t="shared" si="9"/>
        <v>0</v>
      </c>
      <c r="I227" s="2">
        <v>0</v>
      </c>
      <c r="J227" s="2">
        <v>115907.47999999984</v>
      </c>
      <c r="K227" s="3">
        <v>0</v>
      </c>
      <c r="L227" s="3">
        <v>21903.547115917812</v>
      </c>
      <c r="M227" s="3">
        <v>0</v>
      </c>
      <c r="N227" s="2">
        <v>22795.590000000004</v>
      </c>
      <c r="O227" s="2">
        <f t="shared" si="10"/>
        <v>160606.61711591764</v>
      </c>
      <c r="P227" s="2">
        <v>0</v>
      </c>
      <c r="Q227" s="2">
        <v>0</v>
      </c>
      <c r="R227" s="3">
        <v>0</v>
      </c>
      <c r="S227" s="3">
        <v>0</v>
      </c>
      <c r="T227" s="3">
        <v>0</v>
      </c>
      <c r="U227" s="5">
        <v>0</v>
      </c>
      <c r="V227" s="5">
        <f t="shared" si="11"/>
        <v>0</v>
      </c>
    </row>
    <row r="228" spans="1:22" s="6" customFormat="1" ht="15" customHeight="1" x14ac:dyDescent="0.25">
      <c r="A228" s="1" t="s">
        <v>258</v>
      </c>
      <c r="B228" s="1" t="s">
        <v>30</v>
      </c>
      <c r="C228" s="2">
        <v>0</v>
      </c>
      <c r="D228" s="2">
        <v>0</v>
      </c>
      <c r="E228" s="3">
        <v>0</v>
      </c>
      <c r="F228" s="3">
        <v>0</v>
      </c>
      <c r="G228" s="2">
        <v>0</v>
      </c>
      <c r="H228" s="4">
        <f t="shared" si="9"/>
        <v>0</v>
      </c>
      <c r="I228" s="2">
        <v>0</v>
      </c>
      <c r="J228" s="2">
        <v>58820.839999999953</v>
      </c>
      <c r="K228" s="3">
        <v>0</v>
      </c>
      <c r="L228" s="3">
        <v>2858.04</v>
      </c>
      <c r="M228" s="3">
        <v>0</v>
      </c>
      <c r="N228" s="2">
        <v>1183.1199999999999</v>
      </c>
      <c r="O228" s="2">
        <f t="shared" si="10"/>
        <v>62861.999999999956</v>
      </c>
      <c r="P228" s="2">
        <v>0</v>
      </c>
      <c r="Q228" s="2">
        <v>0</v>
      </c>
      <c r="R228" s="3">
        <v>0</v>
      </c>
      <c r="S228" s="3">
        <v>0</v>
      </c>
      <c r="T228" s="3">
        <v>0</v>
      </c>
      <c r="U228" s="5">
        <v>0</v>
      </c>
      <c r="V228" s="5">
        <f t="shared" si="11"/>
        <v>0</v>
      </c>
    </row>
    <row r="229" spans="1:22" s="6" customFormat="1" ht="15" customHeight="1" x14ac:dyDescent="0.25">
      <c r="A229" s="1" t="s">
        <v>259</v>
      </c>
      <c r="B229" s="1" t="s">
        <v>30</v>
      </c>
      <c r="C229" s="2">
        <v>0</v>
      </c>
      <c r="D229" s="2">
        <v>0</v>
      </c>
      <c r="E229" s="3">
        <v>0</v>
      </c>
      <c r="F229" s="3">
        <v>0</v>
      </c>
      <c r="G229" s="2">
        <v>0</v>
      </c>
      <c r="H229" s="4">
        <f t="shared" si="9"/>
        <v>0</v>
      </c>
      <c r="I229" s="2">
        <v>0</v>
      </c>
      <c r="J229" s="2">
        <v>47549.290000000015</v>
      </c>
      <c r="K229" s="3">
        <v>0</v>
      </c>
      <c r="L229" s="3">
        <v>0</v>
      </c>
      <c r="M229" s="3">
        <v>0</v>
      </c>
      <c r="N229" s="2">
        <v>45.01</v>
      </c>
      <c r="O229" s="2">
        <f t="shared" si="10"/>
        <v>47594.300000000017</v>
      </c>
      <c r="P229" s="2">
        <v>0</v>
      </c>
      <c r="Q229" s="2">
        <v>0</v>
      </c>
      <c r="R229" s="3">
        <v>0</v>
      </c>
      <c r="S229" s="3">
        <v>0</v>
      </c>
      <c r="T229" s="3">
        <v>0</v>
      </c>
      <c r="U229" s="5">
        <v>0</v>
      </c>
      <c r="V229" s="5">
        <f t="shared" si="11"/>
        <v>0</v>
      </c>
    </row>
    <row r="230" spans="1:22" s="6" customFormat="1" ht="15" customHeight="1" x14ac:dyDescent="0.25">
      <c r="A230" s="1" t="s">
        <v>260</v>
      </c>
      <c r="B230" s="1" t="s">
        <v>30</v>
      </c>
      <c r="C230" s="2">
        <v>0</v>
      </c>
      <c r="D230" s="2">
        <v>0</v>
      </c>
      <c r="E230" s="3">
        <v>0</v>
      </c>
      <c r="F230" s="3">
        <v>0</v>
      </c>
      <c r="G230" s="2">
        <v>0</v>
      </c>
      <c r="H230" s="4">
        <f t="shared" si="9"/>
        <v>0</v>
      </c>
      <c r="I230" s="2">
        <v>0</v>
      </c>
      <c r="J230" s="2">
        <v>50365.76999999999</v>
      </c>
      <c r="K230" s="3">
        <v>0</v>
      </c>
      <c r="L230" s="3">
        <v>294</v>
      </c>
      <c r="M230" s="3">
        <v>0</v>
      </c>
      <c r="N230" s="2">
        <v>302.08</v>
      </c>
      <c r="O230" s="2">
        <f t="shared" si="10"/>
        <v>50961.849999999991</v>
      </c>
      <c r="P230" s="2">
        <v>0</v>
      </c>
      <c r="Q230" s="2">
        <v>0</v>
      </c>
      <c r="R230" s="3">
        <v>0</v>
      </c>
      <c r="S230" s="3">
        <v>0</v>
      </c>
      <c r="T230" s="3">
        <v>0</v>
      </c>
      <c r="U230" s="5">
        <v>0</v>
      </c>
      <c r="V230" s="5">
        <f t="shared" si="11"/>
        <v>0</v>
      </c>
    </row>
    <row r="231" spans="1:22" s="6" customFormat="1" ht="15" customHeight="1" x14ac:dyDescent="0.25">
      <c r="A231" s="1" t="s">
        <v>261</v>
      </c>
      <c r="B231" s="1" t="s">
        <v>30</v>
      </c>
      <c r="C231" s="2">
        <v>0</v>
      </c>
      <c r="D231" s="2">
        <v>0</v>
      </c>
      <c r="E231" s="3">
        <v>0</v>
      </c>
      <c r="F231" s="3">
        <v>0</v>
      </c>
      <c r="G231" s="2">
        <v>0</v>
      </c>
      <c r="H231" s="4">
        <f t="shared" si="9"/>
        <v>0</v>
      </c>
      <c r="I231" s="2">
        <v>0</v>
      </c>
      <c r="J231" s="2">
        <v>60461.799999999996</v>
      </c>
      <c r="K231" s="3">
        <v>0</v>
      </c>
      <c r="L231" s="3">
        <v>822.17</v>
      </c>
      <c r="M231" s="3">
        <v>0</v>
      </c>
      <c r="N231" s="2">
        <v>0</v>
      </c>
      <c r="O231" s="2">
        <f t="shared" si="10"/>
        <v>61283.969999999994</v>
      </c>
      <c r="P231" s="2">
        <v>0</v>
      </c>
      <c r="Q231" s="2">
        <v>120</v>
      </c>
      <c r="R231" s="3">
        <v>0</v>
      </c>
      <c r="S231" s="3">
        <v>0</v>
      </c>
      <c r="T231" s="3">
        <v>0</v>
      </c>
      <c r="U231" s="5">
        <v>0</v>
      </c>
      <c r="V231" s="5">
        <f t="shared" si="11"/>
        <v>120</v>
      </c>
    </row>
    <row r="232" spans="1:22" s="6" customFormat="1" ht="15" customHeight="1" x14ac:dyDescent="0.25">
      <c r="A232" s="1" t="s">
        <v>262</v>
      </c>
      <c r="B232" s="1" t="s">
        <v>30</v>
      </c>
      <c r="C232" s="2">
        <v>0</v>
      </c>
      <c r="D232" s="2">
        <v>0</v>
      </c>
      <c r="E232" s="3">
        <v>0</v>
      </c>
      <c r="F232" s="3">
        <v>0</v>
      </c>
      <c r="G232" s="2">
        <v>0</v>
      </c>
      <c r="H232" s="4">
        <f t="shared" si="9"/>
        <v>0</v>
      </c>
      <c r="I232" s="2">
        <v>0</v>
      </c>
      <c r="J232" s="2">
        <v>40180.53</v>
      </c>
      <c r="K232" s="3">
        <v>0</v>
      </c>
      <c r="L232" s="3">
        <v>112.86711591781273</v>
      </c>
      <c r="M232" s="3">
        <v>0</v>
      </c>
      <c r="N232" s="2">
        <v>0</v>
      </c>
      <c r="O232" s="2">
        <f t="shared" si="10"/>
        <v>40293.397115917811</v>
      </c>
      <c r="P232" s="2">
        <v>0</v>
      </c>
      <c r="Q232" s="2">
        <v>0</v>
      </c>
      <c r="R232" s="3">
        <v>0</v>
      </c>
      <c r="S232" s="3">
        <v>0</v>
      </c>
      <c r="T232" s="3">
        <v>0</v>
      </c>
      <c r="U232" s="5">
        <v>0</v>
      </c>
      <c r="V232" s="5">
        <f t="shared" si="11"/>
        <v>0</v>
      </c>
    </row>
    <row r="233" spans="1:22" s="6" customFormat="1" ht="15" customHeight="1" x14ac:dyDescent="0.25">
      <c r="A233" s="1" t="s">
        <v>263</v>
      </c>
      <c r="B233" s="1" t="s">
        <v>30</v>
      </c>
      <c r="C233" s="2">
        <v>0</v>
      </c>
      <c r="D233" s="2">
        <v>0</v>
      </c>
      <c r="E233" s="3">
        <v>0</v>
      </c>
      <c r="F233" s="3">
        <v>0</v>
      </c>
      <c r="G233" s="2">
        <v>0</v>
      </c>
      <c r="H233" s="4">
        <f t="shared" si="9"/>
        <v>0</v>
      </c>
      <c r="I233" s="2">
        <v>0</v>
      </c>
      <c r="J233" s="2">
        <v>39891.109999999993</v>
      </c>
      <c r="K233" s="3">
        <v>0</v>
      </c>
      <c r="L233" s="3">
        <v>17858.96</v>
      </c>
      <c r="M233" s="3">
        <v>0</v>
      </c>
      <c r="N233" s="2">
        <v>289.48</v>
      </c>
      <c r="O233" s="2">
        <f t="shared" si="10"/>
        <v>58039.549999999996</v>
      </c>
      <c r="P233" s="2">
        <v>0</v>
      </c>
      <c r="Q233" s="2">
        <v>0</v>
      </c>
      <c r="R233" s="3">
        <v>0</v>
      </c>
      <c r="S233" s="3">
        <v>0</v>
      </c>
      <c r="T233" s="3">
        <v>0</v>
      </c>
      <c r="U233" s="5">
        <v>0</v>
      </c>
      <c r="V233" s="5">
        <f t="shared" si="11"/>
        <v>0</v>
      </c>
    </row>
    <row r="234" spans="1:22" s="6" customFormat="1" ht="15" customHeight="1" x14ac:dyDescent="0.25">
      <c r="A234" s="1" t="s">
        <v>264</v>
      </c>
      <c r="B234" s="1" t="s">
        <v>30</v>
      </c>
      <c r="C234" s="2">
        <v>0</v>
      </c>
      <c r="D234" s="2">
        <v>0</v>
      </c>
      <c r="E234" s="3">
        <v>0</v>
      </c>
      <c r="F234" s="3">
        <v>0</v>
      </c>
      <c r="G234" s="2">
        <v>0</v>
      </c>
      <c r="H234" s="4">
        <f t="shared" si="9"/>
        <v>0</v>
      </c>
      <c r="I234" s="2">
        <v>0</v>
      </c>
      <c r="J234" s="2">
        <v>111887.23000000008</v>
      </c>
      <c r="K234" s="3">
        <v>0</v>
      </c>
      <c r="L234" s="3">
        <v>0</v>
      </c>
      <c r="M234" s="3">
        <v>0</v>
      </c>
      <c r="N234" s="2">
        <v>0</v>
      </c>
      <c r="O234" s="2">
        <f t="shared" si="10"/>
        <v>111887.23000000008</v>
      </c>
      <c r="P234" s="2">
        <v>0</v>
      </c>
      <c r="Q234" s="2">
        <v>0</v>
      </c>
      <c r="R234" s="3">
        <v>0</v>
      </c>
      <c r="S234" s="3">
        <v>0</v>
      </c>
      <c r="T234" s="3">
        <v>0</v>
      </c>
      <c r="U234" s="5">
        <v>0</v>
      </c>
      <c r="V234" s="5">
        <f t="shared" si="11"/>
        <v>0</v>
      </c>
    </row>
    <row r="235" spans="1:22" s="6" customFormat="1" ht="15" customHeight="1" x14ac:dyDescent="0.25">
      <c r="A235" s="1" t="s">
        <v>265</v>
      </c>
      <c r="B235" s="1" t="s">
        <v>30</v>
      </c>
      <c r="C235" s="2">
        <v>0</v>
      </c>
      <c r="D235" s="2">
        <v>0</v>
      </c>
      <c r="E235" s="3">
        <v>0</v>
      </c>
      <c r="F235" s="3">
        <v>0</v>
      </c>
      <c r="G235" s="2">
        <v>0</v>
      </c>
      <c r="H235" s="4">
        <f t="shared" si="9"/>
        <v>0</v>
      </c>
      <c r="I235" s="2">
        <v>0</v>
      </c>
      <c r="J235" s="2">
        <v>155436.1700000001</v>
      </c>
      <c r="K235" s="3">
        <v>0</v>
      </c>
      <c r="L235" s="3">
        <v>112.86711591781273</v>
      </c>
      <c r="M235" s="3">
        <v>0</v>
      </c>
      <c r="N235" s="2">
        <v>0</v>
      </c>
      <c r="O235" s="2">
        <f t="shared" si="10"/>
        <v>155549.03711591792</v>
      </c>
      <c r="P235" s="2">
        <v>0</v>
      </c>
      <c r="Q235" s="2">
        <v>198</v>
      </c>
      <c r="R235" s="3">
        <v>0</v>
      </c>
      <c r="S235" s="3">
        <v>0</v>
      </c>
      <c r="T235" s="3">
        <v>0</v>
      </c>
      <c r="U235" s="5">
        <v>0</v>
      </c>
      <c r="V235" s="5">
        <f t="shared" si="11"/>
        <v>198</v>
      </c>
    </row>
    <row r="236" spans="1:22" s="6" customFormat="1" ht="15" customHeight="1" x14ac:dyDescent="0.25">
      <c r="A236" s="1" t="s">
        <v>266</v>
      </c>
      <c r="B236" s="1" t="s">
        <v>30</v>
      </c>
      <c r="C236" s="2">
        <v>0</v>
      </c>
      <c r="D236" s="2">
        <v>0</v>
      </c>
      <c r="E236" s="3">
        <v>0</v>
      </c>
      <c r="F236" s="3">
        <v>0</v>
      </c>
      <c r="G236" s="2">
        <v>0</v>
      </c>
      <c r="H236" s="4">
        <f t="shared" si="9"/>
        <v>0</v>
      </c>
      <c r="I236" s="2">
        <v>0</v>
      </c>
      <c r="J236" s="2">
        <v>146776.89000000004</v>
      </c>
      <c r="K236" s="3">
        <v>0</v>
      </c>
      <c r="L236" s="3">
        <v>173.76033693835956</v>
      </c>
      <c r="M236" s="3">
        <v>0</v>
      </c>
      <c r="N236" s="2">
        <v>5318.42</v>
      </c>
      <c r="O236" s="2">
        <f t="shared" si="10"/>
        <v>152269.07033693843</v>
      </c>
      <c r="P236" s="2">
        <v>0</v>
      </c>
      <c r="Q236" s="2">
        <v>0</v>
      </c>
      <c r="R236" s="3">
        <v>0</v>
      </c>
      <c r="S236" s="3">
        <v>0</v>
      </c>
      <c r="T236" s="3">
        <v>0</v>
      </c>
      <c r="U236" s="5">
        <v>0</v>
      </c>
      <c r="V236" s="5">
        <f t="shared" si="11"/>
        <v>0</v>
      </c>
    </row>
    <row r="237" spans="1:22" s="6" customFormat="1" ht="15" customHeight="1" x14ac:dyDescent="0.25">
      <c r="A237" s="1" t="s">
        <v>267</v>
      </c>
      <c r="B237" s="1" t="s">
        <v>30</v>
      </c>
      <c r="C237" s="2">
        <v>0</v>
      </c>
      <c r="D237" s="2">
        <v>0</v>
      </c>
      <c r="E237" s="3">
        <v>0</v>
      </c>
      <c r="F237" s="3">
        <v>0</v>
      </c>
      <c r="G237" s="2">
        <v>0</v>
      </c>
      <c r="H237" s="4">
        <f t="shared" si="9"/>
        <v>0</v>
      </c>
      <c r="I237" s="2">
        <v>0</v>
      </c>
      <c r="J237" s="2">
        <v>192461.05999999971</v>
      </c>
      <c r="K237" s="3">
        <v>0</v>
      </c>
      <c r="L237" s="3">
        <v>340.00134775343815</v>
      </c>
      <c r="M237" s="3">
        <v>0</v>
      </c>
      <c r="N237" s="2">
        <v>0</v>
      </c>
      <c r="O237" s="2">
        <f t="shared" si="10"/>
        <v>192801.06134775316</v>
      </c>
      <c r="P237" s="2">
        <v>0</v>
      </c>
      <c r="Q237" s="2">
        <v>3008.9900000000002</v>
      </c>
      <c r="R237" s="3">
        <v>0</v>
      </c>
      <c r="S237" s="3">
        <v>0</v>
      </c>
      <c r="T237" s="3">
        <v>0</v>
      </c>
      <c r="U237" s="5">
        <v>0</v>
      </c>
      <c r="V237" s="5">
        <f t="shared" si="11"/>
        <v>3008.9900000000002</v>
      </c>
    </row>
    <row r="238" spans="1:22" s="6" customFormat="1" ht="15" customHeight="1" x14ac:dyDescent="0.25">
      <c r="A238" s="1" t="s">
        <v>268</v>
      </c>
      <c r="B238" s="1" t="s">
        <v>30</v>
      </c>
      <c r="C238" s="2">
        <v>0</v>
      </c>
      <c r="D238" s="2">
        <v>0</v>
      </c>
      <c r="E238" s="3">
        <v>0</v>
      </c>
      <c r="F238" s="3">
        <v>0</v>
      </c>
      <c r="G238" s="2">
        <v>0</v>
      </c>
      <c r="H238" s="4">
        <f t="shared" si="9"/>
        <v>0</v>
      </c>
      <c r="I238" s="2">
        <v>0</v>
      </c>
      <c r="J238" s="2">
        <v>34051.480000000025</v>
      </c>
      <c r="K238" s="3">
        <v>186</v>
      </c>
      <c r="L238" s="3">
        <v>2798.6000000000004</v>
      </c>
      <c r="M238" s="3">
        <v>0</v>
      </c>
      <c r="N238" s="2">
        <v>180.89</v>
      </c>
      <c r="O238" s="2">
        <f t="shared" si="10"/>
        <v>37216.970000000023</v>
      </c>
      <c r="P238" s="2">
        <v>0</v>
      </c>
      <c r="Q238" s="2">
        <v>0</v>
      </c>
      <c r="R238" s="3">
        <v>0</v>
      </c>
      <c r="S238" s="3">
        <v>0</v>
      </c>
      <c r="T238" s="3">
        <v>0</v>
      </c>
      <c r="U238" s="5">
        <v>0</v>
      </c>
      <c r="V238" s="5">
        <f t="shared" si="11"/>
        <v>0</v>
      </c>
    </row>
    <row r="239" spans="1:22" s="6" customFormat="1" ht="15" customHeight="1" x14ac:dyDescent="0.25">
      <c r="A239" s="1" t="s">
        <v>269</v>
      </c>
      <c r="B239" s="1" t="s">
        <v>30</v>
      </c>
      <c r="C239" s="2">
        <v>0</v>
      </c>
      <c r="D239" s="2">
        <v>0</v>
      </c>
      <c r="E239" s="3">
        <v>0</v>
      </c>
      <c r="F239" s="3">
        <v>0</v>
      </c>
      <c r="G239" s="2">
        <v>0</v>
      </c>
      <c r="H239" s="4">
        <f t="shared" si="9"/>
        <v>0</v>
      </c>
      <c r="I239" s="2">
        <v>0</v>
      </c>
      <c r="J239" s="2">
        <v>104385.92000000001</v>
      </c>
      <c r="K239" s="3">
        <v>0</v>
      </c>
      <c r="L239" s="3">
        <v>338.60134775343818</v>
      </c>
      <c r="M239" s="3">
        <v>0</v>
      </c>
      <c r="N239" s="2">
        <v>8168.43</v>
      </c>
      <c r="O239" s="2">
        <f t="shared" si="10"/>
        <v>112892.95134775346</v>
      </c>
      <c r="P239" s="2">
        <v>0</v>
      </c>
      <c r="Q239" s="2">
        <v>0</v>
      </c>
      <c r="R239" s="3">
        <v>0</v>
      </c>
      <c r="S239" s="3">
        <v>0</v>
      </c>
      <c r="T239" s="3">
        <v>0</v>
      </c>
      <c r="U239" s="5">
        <v>0</v>
      </c>
      <c r="V239" s="5">
        <f t="shared" si="11"/>
        <v>0</v>
      </c>
    </row>
    <row r="240" spans="1:22" s="6" customFormat="1" ht="15" customHeight="1" x14ac:dyDescent="0.25">
      <c r="A240" s="1" t="s">
        <v>270</v>
      </c>
      <c r="B240" s="1" t="s">
        <v>30</v>
      </c>
      <c r="C240" s="2">
        <v>0</v>
      </c>
      <c r="D240" s="2">
        <v>0</v>
      </c>
      <c r="E240" s="3">
        <v>0</v>
      </c>
      <c r="F240" s="3">
        <v>0</v>
      </c>
      <c r="G240" s="2">
        <v>0</v>
      </c>
      <c r="H240" s="4">
        <f t="shared" si="9"/>
        <v>0</v>
      </c>
      <c r="I240" s="2">
        <v>0</v>
      </c>
      <c r="J240" s="2">
        <v>101273.82000000005</v>
      </c>
      <c r="K240" s="3">
        <v>0</v>
      </c>
      <c r="L240" s="3">
        <v>30552.658773801439</v>
      </c>
      <c r="M240" s="3">
        <v>0</v>
      </c>
      <c r="N240" s="2">
        <v>682.81</v>
      </c>
      <c r="O240" s="2">
        <f t="shared" si="10"/>
        <v>132509.2887738015</v>
      </c>
      <c r="P240" s="2">
        <v>0</v>
      </c>
      <c r="Q240" s="2">
        <v>0</v>
      </c>
      <c r="R240" s="3">
        <v>0</v>
      </c>
      <c r="S240" s="3">
        <v>0</v>
      </c>
      <c r="T240" s="3">
        <v>0</v>
      </c>
      <c r="U240" s="5">
        <v>0</v>
      </c>
      <c r="V240" s="5">
        <f t="shared" si="11"/>
        <v>0</v>
      </c>
    </row>
    <row r="241" spans="1:24" s="6" customFormat="1" ht="15" customHeight="1" x14ac:dyDescent="0.25">
      <c r="A241" s="1" t="s">
        <v>271</v>
      </c>
      <c r="B241" s="1" t="s">
        <v>30</v>
      </c>
      <c r="C241" s="2">
        <v>0</v>
      </c>
      <c r="D241" s="2">
        <v>0</v>
      </c>
      <c r="E241" s="3">
        <v>0</v>
      </c>
      <c r="F241" s="3">
        <v>0</v>
      </c>
      <c r="G241" s="2">
        <v>0</v>
      </c>
      <c r="H241" s="4">
        <f t="shared" si="9"/>
        <v>0</v>
      </c>
      <c r="I241" s="2">
        <v>0</v>
      </c>
      <c r="J241" s="2">
        <v>79342.47</v>
      </c>
      <c r="K241" s="3">
        <v>0</v>
      </c>
      <c r="L241" s="3">
        <v>48574.474231835637</v>
      </c>
      <c r="M241" s="3">
        <v>0</v>
      </c>
      <c r="N241" s="2">
        <v>18444.84</v>
      </c>
      <c r="O241" s="2">
        <f t="shared" si="10"/>
        <v>146361.78423183563</v>
      </c>
      <c r="P241" s="2">
        <v>0</v>
      </c>
      <c r="Q241" s="2">
        <v>828</v>
      </c>
      <c r="R241" s="3">
        <v>0</v>
      </c>
      <c r="S241" s="3">
        <v>0</v>
      </c>
      <c r="T241" s="3">
        <v>0</v>
      </c>
      <c r="U241" s="5">
        <v>0</v>
      </c>
      <c r="V241" s="5">
        <f t="shared" si="11"/>
        <v>828</v>
      </c>
    </row>
    <row r="242" spans="1:24" s="6" customFormat="1" ht="15" customHeight="1" x14ac:dyDescent="0.25">
      <c r="A242" s="1" t="s">
        <v>272</v>
      </c>
      <c r="B242" s="1" t="s">
        <v>30</v>
      </c>
      <c r="C242" s="2">
        <v>0</v>
      </c>
      <c r="D242" s="2">
        <v>0</v>
      </c>
      <c r="E242" s="3">
        <v>0</v>
      </c>
      <c r="F242" s="3">
        <v>0</v>
      </c>
      <c r="G242" s="2">
        <v>0</v>
      </c>
      <c r="H242" s="4">
        <f t="shared" si="9"/>
        <v>0</v>
      </c>
      <c r="I242" s="2">
        <v>0</v>
      </c>
      <c r="J242" s="2">
        <v>75159.920000000071</v>
      </c>
      <c r="K242" s="3">
        <v>434.07000000000005</v>
      </c>
      <c r="L242" s="3">
        <v>3296.31</v>
      </c>
      <c r="M242" s="3">
        <v>0</v>
      </c>
      <c r="N242" s="2">
        <v>15618.51</v>
      </c>
      <c r="O242" s="2">
        <f t="shared" si="10"/>
        <v>94508.81000000007</v>
      </c>
      <c r="P242" s="2">
        <v>0</v>
      </c>
      <c r="Q242" s="2">
        <v>0</v>
      </c>
      <c r="R242" s="3">
        <v>0</v>
      </c>
      <c r="S242" s="3">
        <v>0</v>
      </c>
      <c r="T242" s="3">
        <v>0</v>
      </c>
      <c r="U242" s="5">
        <v>0</v>
      </c>
      <c r="V242" s="5">
        <f t="shared" si="11"/>
        <v>0</v>
      </c>
    </row>
    <row r="243" spans="1:24" s="6" customFormat="1" ht="15" customHeight="1" x14ac:dyDescent="0.25">
      <c r="A243" s="1" t="s">
        <v>273</v>
      </c>
      <c r="B243" s="1" t="s">
        <v>30</v>
      </c>
      <c r="C243" s="2">
        <v>0</v>
      </c>
      <c r="D243" s="2">
        <v>0</v>
      </c>
      <c r="E243" s="3">
        <v>0</v>
      </c>
      <c r="F243" s="3">
        <v>0</v>
      </c>
      <c r="G243" s="2">
        <v>0</v>
      </c>
      <c r="H243" s="4">
        <f t="shared" si="9"/>
        <v>0</v>
      </c>
      <c r="I243" s="2">
        <v>0</v>
      </c>
      <c r="J243" s="2">
        <v>176172.66000000009</v>
      </c>
      <c r="K243" s="3">
        <v>0</v>
      </c>
      <c r="L243" s="3">
        <v>3534.2742318356254</v>
      </c>
      <c r="M243" s="3">
        <v>0</v>
      </c>
      <c r="N243" s="2">
        <v>0</v>
      </c>
      <c r="O243" s="2">
        <f t="shared" si="10"/>
        <v>179706.93423183571</v>
      </c>
      <c r="P243" s="2">
        <v>0</v>
      </c>
      <c r="Q243" s="2">
        <v>0</v>
      </c>
      <c r="R243" s="3">
        <v>0</v>
      </c>
      <c r="S243" s="3">
        <v>0</v>
      </c>
      <c r="T243" s="3">
        <v>0</v>
      </c>
      <c r="U243" s="5">
        <v>0</v>
      </c>
      <c r="V243" s="5">
        <f t="shared" si="11"/>
        <v>0</v>
      </c>
    </row>
    <row r="244" spans="1:24" s="6" customFormat="1" ht="15" customHeight="1" x14ac:dyDescent="0.25">
      <c r="C244" s="30">
        <f>SUM(C3:C243)</f>
        <v>91997679.116896853</v>
      </c>
      <c r="D244" s="30">
        <f t="shared" ref="D244:U244" si="12">SUM(D3:D243)</f>
        <v>51935541.046261303</v>
      </c>
      <c r="E244" s="29">
        <f t="shared" si="12"/>
        <v>3143317.4799761707</v>
      </c>
      <c r="F244" s="29">
        <f t="shared" si="12"/>
        <v>39523395.752313621</v>
      </c>
      <c r="G244" s="31">
        <f t="shared" si="12"/>
        <v>14873155.343398303</v>
      </c>
      <c r="H244" s="32">
        <f t="shared" si="12"/>
        <v>201473088.7388463</v>
      </c>
      <c r="I244" s="34">
        <f t="shared" si="12"/>
        <v>111621055.81510314</v>
      </c>
      <c r="J244" s="34">
        <f t="shared" si="12"/>
        <v>44588106.687489316</v>
      </c>
      <c r="K244" s="34">
        <f t="shared" si="12"/>
        <v>1938557.6188625342</v>
      </c>
      <c r="L244" s="34">
        <f t="shared" si="12"/>
        <v>14919377.810932884</v>
      </c>
      <c r="M244" s="34">
        <f t="shared" si="12"/>
        <v>19235671.167728174</v>
      </c>
      <c r="N244" s="34">
        <f t="shared" si="12"/>
        <v>9977607.9797016867</v>
      </c>
      <c r="O244" s="33">
        <f>SUM(O3:O243)</f>
        <v>202280377.0798178</v>
      </c>
      <c r="P244" s="35">
        <f t="shared" si="12"/>
        <v>5589014.237999998</v>
      </c>
      <c r="Q244" s="35">
        <f t="shared" si="12"/>
        <v>2972965.2112500151</v>
      </c>
      <c r="R244" s="35">
        <f t="shared" si="12"/>
        <v>449883.62299968494</v>
      </c>
      <c r="S244" s="35">
        <f t="shared" si="12"/>
        <v>6991570.7235464547</v>
      </c>
      <c r="T244" s="35">
        <f t="shared" si="12"/>
        <v>1959174.9986468758</v>
      </c>
      <c r="U244" s="35">
        <f t="shared" si="12"/>
        <v>641279.27689999982</v>
      </c>
      <c r="V244" s="36">
        <f>SUM(V3:V243)</f>
        <v>18603888.071343027</v>
      </c>
      <c r="W244" s="5"/>
      <c r="X244" s="5"/>
    </row>
    <row r="246" spans="1:24" x14ac:dyDescent="0.25">
      <c r="W246" s="3"/>
    </row>
  </sheetData>
  <sheetProtection password="F11F" sheet="1" objects="1" scenarios="1"/>
  <sortState ref="B3:Z243">
    <sortCondition ref="B3:B243"/>
  </sortState>
  <mergeCells count="3">
    <mergeCell ref="C1:H1"/>
    <mergeCell ref="I1:N1"/>
    <mergeCell ref="P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2020 COST ACTIVITAT RESUM</vt:lpstr>
      <vt:lpstr> 2020 total cost activitat</vt:lpstr>
    </vt:vector>
  </TitlesOfParts>
  <Company>Universitat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Soriano Manonellas</dc:creator>
  <cp:lastModifiedBy>EntornsWeb</cp:lastModifiedBy>
  <dcterms:created xsi:type="dcterms:W3CDTF">2022-04-04T09:51:34Z</dcterms:created>
  <dcterms:modified xsi:type="dcterms:W3CDTF">2022-09-16T10:39:47Z</dcterms:modified>
</cp:coreProperties>
</file>